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ocuments\2024 기본통계연보 서식(작성중)1128\"/>
    </mc:Choice>
  </mc:AlternateContent>
  <xr:revisionPtr revIDLastSave="0" documentId="13_ncr:1_{4D2E477E-0404-4248-941A-4FF86605F5C2}" xr6:coauthVersionLast="47" xr6:coauthVersionMax="47" xr10:uidLastSave="{00000000-0000-0000-0000-000000000000}"/>
  <bookViews>
    <workbookView xWindow="-120" yWindow="-120" windowWidth="29040" windowHeight="15720" tabRatio="863" xr2:uid="{00000000-000D-0000-FFFF-FFFF00000000}"/>
  </bookViews>
  <sheets>
    <sheet name="11.가축전염병발생" sheetId="37" r:id="rId1"/>
    <sheet name="12.수의사현황" sheetId="2" r:id="rId2"/>
    <sheet name="13.도축검사" sheetId="3" r:id="rId3"/>
    <sheet name="14.축산물 위생관계업소" sheetId="39" r:id="rId4"/>
    <sheet name="15.임산물생산량" sheetId="54" r:id="rId5"/>
    <sheet name="16.조림" sheetId="55" r:id="rId6"/>
    <sheet name="17. 불법 산림훼손 피해현황" sheetId="48" r:id="rId7"/>
    <sheet name="18.산림전용허가 내역" sheetId="49" r:id="rId8"/>
    <sheet name="19.산림병해충 발생 및 방제상황" sheetId="50" r:id="rId9"/>
    <sheet name="20.친환경농축산물출하현황" sheetId="38" r:id="rId10"/>
    <sheet name="21.화훼류 재배현황" sheetId="56" r:id="rId11"/>
  </sheets>
  <definedNames>
    <definedName name="_xlnm.Print_Area" localSheetId="0">'11.가축전염병발생'!$A$1:$N$12</definedName>
    <definedName name="_xlnm.Print_Area" localSheetId="3">'14.축산물 위생관계업소'!$A$1:$U$13</definedName>
    <definedName name="_xlnm.Print_Area" localSheetId="4">'15.임산물생산량'!$A$1:$R$15</definedName>
    <definedName name="_xlnm.Print_Area" localSheetId="6">'17. 불법 산림훼손 피해현황'!$A$1:$Q$14</definedName>
    <definedName name="_xlnm.Print_Area" localSheetId="7">'18.산림전용허가 내역'!$A$1:$M$14</definedName>
    <definedName name="_xlnm.Print_Area" localSheetId="9">'20.친환경농축산물출하현황'!$A$1:$W$14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12" i="49" l="1"/>
  <c r="G12" i="49"/>
  <c r="F12" i="49"/>
  <c r="E8" i="50" l="1"/>
  <c r="D8" i="50"/>
  <c r="C8" i="55"/>
  <c r="B8" i="55"/>
  <c r="L7" i="39"/>
  <c r="E7" i="39"/>
  <c r="B7" i="39"/>
</calcChain>
</file>

<file path=xl/sharedStrings.xml><?xml version="1.0" encoding="utf-8"?>
<sst xmlns="http://schemas.openxmlformats.org/spreadsheetml/2006/main" count="523" uniqueCount="322">
  <si>
    <t>Others</t>
  </si>
  <si>
    <t>Unit : Person</t>
  </si>
  <si>
    <t>개업수의</t>
  </si>
  <si>
    <t>Public</t>
  </si>
  <si>
    <t>Total</t>
  </si>
  <si>
    <t>(M/T)</t>
  </si>
  <si>
    <t>(t)</t>
  </si>
  <si>
    <t>Bamboo</t>
  </si>
  <si>
    <t>Wild</t>
  </si>
  <si>
    <t>Timber</t>
  </si>
  <si>
    <t>Resin</t>
  </si>
  <si>
    <t>vegetable</t>
  </si>
  <si>
    <t>Area</t>
  </si>
  <si>
    <t>피해액</t>
  </si>
  <si>
    <t>Cases</t>
  </si>
  <si>
    <t>죽      재</t>
  </si>
  <si>
    <t>수    지</t>
  </si>
  <si>
    <t>(㎏)</t>
  </si>
  <si>
    <t>단위 : ha, 천본</t>
  </si>
  <si>
    <t>면    적</t>
  </si>
  <si>
    <t>건  수</t>
  </si>
  <si>
    <t>면  적</t>
  </si>
  <si>
    <t>본     수</t>
  </si>
  <si>
    <t>두       수</t>
  </si>
  <si>
    <t>생   체   량</t>
  </si>
  <si>
    <t>지   육   량</t>
  </si>
  <si>
    <t>두        수</t>
  </si>
  <si>
    <t>연 별</t>
    <phoneticPr fontId="5" type="noConversion"/>
  </si>
  <si>
    <t>Year</t>
    <phoneticPr fontId="5" type="noConversion"/>
  </si>
  <si>
    <t>연 별</t>
    <phoneticPr fontId="5" type="noConversion"/>
  </si>
  <si>
    <t>Year</t>
    <phoneticPr fontId="5" type="noConversion"/>
  </si>
  <si>
    <t>뉴캐슬병</t>
    <phoneticPr fontId="5" type="noConversion"/>
  </si>
  <si>
    <t>소      Cattle</t>
  </si>
  <si>
    <t>No.of heads</t>
  </si>
  <si>
    <t>Alive</t>
  </si>
  <si>
    <t>Meat</t>
  </si>
  <si>
    <t>School</t>
  </si>
  <si>
    <t>…</t>
  </si>
  <si>
    <t>유가공업</t>
  </si>
  <si>
    <t>알가공업</t>
  </si>
  <si>
    <t>Year</t>
    <phoneticPr fontId="6" type="noConversion"/>
  </si>
  <si>
    <t>business</t>
  </si>
  <si>
    <t xml:space="preserve"> No. of 
Cases</t>
    <phoneticPr fontId="6" type="noConversion"/>
  </si>
  <si>
    <t>No. of
Households</t>
    <phoneticPr fontId="5" type="noConversion"/>
  </si>
  <si>
    <t>단위 : 명</t>
  </si>
  <si>
    <t>행    정</t>
  </si>
  <si>
    <t>연    구</t>
  </si>
  <si>
    <t>학    교</t>
  </si>
  <si>
    <t>단    체</t>
  </si>
  <si>
    <t>기    타</t>
  </si>
  <si>
    <t>Permits for Forest Conversion</t>
  </si>
  <si>
    <t>단위 : 개소</t>
    <phoneticPr fontId="5" type="noConversion"/>
  </si>
  <si>
    <t>Unit : establishment</t>
    <phoneticPr fontId="6" type="noConversion"/>
  </si>
  <si>
    <t>단위 : 마리, 톤</t>
    <phoneticPr fontId="5" type="noConversion"/>
  </si>
  <si>
    <t>Unit : head, ton</t>
    <phoneticPr fontId="5" type="noConversion"/>
  </si>
  <si>
    <t>Number of Veterinarians</t>
    <phoneticPr fontId="5" type="noConversion"/>
  </si>
  <si>
    <t>단위 : 마리</t>
    <phoneticPr fontId="5" type="noConversion"/>
  </si>
  <si>
    <t>성     별     Gender</t>
    <phoneticPr fontId="22" type="noConversion"/>
  </si>
  <si>
    <t xml:space="preserve">직          업          별  </t>
    <phoneticPr fontId="5" type="noConversion"/>
  </si>
  <si>
    <t xml:space="preserve">         By  Occupation</t>
    <phoneticPr fontId="5" type="noConversion"/>
  </si>
  <si>
    <t>연   별</t>
    <phoneticPr fontId="5" type="noConversion"/>
  </si>
  <si>
    <t>남</t>
    <phoneticPr fontId="23" type="noConversion"/>
  </si>
  <si>
    <t xml:space="preserve">여 </t>
    <phoneticPr fontId="23" type="noConversion"/>
  </si>
  <si>
    <t xml:space="preserve"> </t>
    <phoneticPr fontId="5" type="noConversion"/>
  </si>
  <si>
    <t>Male</t>
    <phoneticPr fontId="23" type="noConversion"/>
  </si>
  <si>
    <t>Female</t>
    <phoneticPr fontId="23" type="noConversion"/>
  </si>
  <si>
    <t>Research</t>
    <phoneticPr fontId="5" type="noConversion"/>
  </si>
  <si>
    <t>veterinarian</t>
    <phoneticPr fontId="5" type="noConversion"/>
  </si>
  <si>
    <t>Practitioner</t>
    <phoneticPr fontId="5" type="noConversion"/>
  </si>
  <si>
    <t>Corporation</t>
    <phoneticPr fontId="5" type="noConversion"/>
  </si>
  <si>
    <t>돼             지      Pigs</t>
    <phoneticPr fontId="5" type="noConversion"/>
  </si>
  <si>
    <t>닭      Chickens</t>
    <phoneticPr fontId="5" type="noConversion"/>
  </si>
  <si>
    <t>연별</t>
    <phoneticPr fontId="6" type="noConversion"/>
  </si>
  <si>
    <t>합 계
Total</t>
    <phoneticPr fontId="6" type="noConversion"/>
  </si>
  <si>
    <t>소 계
Sub-
total</t>
    <phoneticPr fontId="6" type="noConversion"/>
  </si>
  <si>
    <t>우유류
판매업
Milk 
products
 sales
 business</t>
    <phoneticPr fontId="6" type="noConversion"/>
  </si>
  <si>
    <t xml:space="preserve">Meat 
processing </t>
    <phoneticPr fontId="6" type="noConversion"/>
  </si>
  <si>
    <t>Meat
wrapping</t>
    <phoneticPr fontId="6" type="noConversion"/>
  </si>
  <si>
    <t xml:space="preserve">Milk processing </t>
    <phoneticPr fontId="6" type="noConversion"/>
  </si>
  <si>
    <t xml:space="preserve">Egg 
processing </t>
    <phoneticPr fontId="6" type="noConversion"/>
  </si>
  <si>
    <t>business</t>
    <phoneticPr fontId="6" type="noConversion"/>
  </si>
  <si>
    <t>면적</t>
    <phoneticPr fontId="6" type="noConversion"/>
  </si>
  <si>
    <t>건수</t>
    <phoneticPr fontId="6" type="noConversion"/>
  </si>
  <si>
    <t>농가수</t>
    <phoneticPr fontId="6" type="noConversion"/>
  </si>
  <si>
    <t>Total
Area</t>
    <phoneticPr fontId="5" type="noConversion"/>
  </si>
  <si>
    <t>축산물 
보관업
Livestock
products storing business</t>
    <phoneticPr fontId="6" type="noConversion"/>
  </si>
  <si>
    <t>집유업
Milk collection
business</t>
    <phoneticPr fontId="6" type="noConversion"/>
  </si>
  <si>
    <t>도축업
Livestock slaughter business</t>
    <phoneticPr fontId="6" type="noConversion"/>
  </si>
  <si>
    <t>출하량</t>
    <phoneticPr fontId="0" type="noConversion"/>
  </si>
  <si>
    <t>Amount
damaged</t>
    <phoneticPr fontId="5" type="noConversion"/>
  </si>
  <si>
    <t>면 적</t>
    <phoneticPr fontId="5" type="noConversion"/>
  </si>
  <si>
    <t>건 수</t>
    <phoneticPr fontId="5" type="noConversion"/>
  </si>
  <si>
    <t>Year</t>
    <phoneticPr fontId="5" type="noConversion"/>
  </si>
  <si>
    <t>기 타   
Others</t>
    <phoneticPr fontId="5" type="noConversion"/>
  </si>
  <si>
    <t>합    계 Total</t>
    <phoneticPr fontId="5" type="noConversion"/>
  </si>
  <si>
    <t>연 별</t>
    <phoneticPr fontId="5" type="noConversion"/>
  </si>
  <si>
    <t>Others</t>
    <phoneticPr fontId="6" type="noConversion"/>
  </si>
  <si>
    <t>Military
installation</t>
    <phoneticPr fontId="6" type="noConversion"/>
  </si>
  <si>
    <t>Cattle shed
and warehouse</t>
    <phoneticPr fontId="6" type="noConversion"/>
  </si>
  <si>
    <t>Orchard</t>
    <phoneticPr fontId="6" type="noConversion"/>
  </si>
  <si>
    <t>Pasture</t>
    <phoneticPr fontId="6" type="noConversion"/>
  </si>
  <si>
    <t>Grave
yard</t>
    <phoneticPr fontId="6" type="noConversion"/>
  </si>
  <si>
    <t>Building
land</t>
    <phoneticPr fontId="6" type="noConversion"/>
  </si>
  <si>
    <t>School</t>
    <phoneticPr fontId="6" type="noConversion"/>
  </si>
  <si>
    <t>Factory</t>
    <phoneticPr fontId="6" type="noConversion"/>
  </si>
  <si>
    <t>Road</t>
    <phoneticPr fontId="6" type="noConversion"/>
  </si>
  <si>
    <t>Mine</t>
    <phoneticPr fontId="6" type="noConversion"/>
  </si>
  <si>
    <t>기타</t>
    <phoneticPr fontId="6" type="noConversion"/>
  </si>
  <si>
    <t>군사용지</t>
    <phoneticPr fontId="6" type="noConversion"/>
  </si>
  <si>
    <t>축사 및 창고</t>
    <phoneticPr fontId="6" type="noConversion"/>
  </si>
  <si>
    <t>과수원</t>
    <phoneticPr fontId="6" type="noConversion"/>
  </si>
  <si>
    <t>초지</t>
    <phoneticPr fontId="6" type="noConversion"/>
  </si>
  <si>
    <t>묘지</t>
    <phoneticPr fontId="6" type="noConversion"/>
  </si>
  <si>
    <t>대지</t>
    <phoneticPr fontId="6" type="noConversion"/>
  </si>
  <si>
    <t>학교</t>
    <phoneticPr fontId="6" type="noConversion"/>
  </si>
  <si>
    <t>공장</t>
    <phoneticPr fontId="6" type="noConversion"/>
  </si>
  <si>
    <t>도로</t>
    <phoneticPr fontId="6" type="noConversion"/>
  </si>
  <si>
    <t>광산</t>
    <phoneticPr fontId="6" type="noConversion"/>
  </si>
  <si>
    <t>Year</t>
    <phoneticPr fontId="6" type="noConversion"/>
  </si>
  <si>
    <t>Permits by use</t>
    <phoneticPr fontId="6" type="noConversion"/>
  </si>
  <si>
    <t>용  도  별    전  용   내   역</t>
    <phoneticPr fontId="6" type="noConversion"/>
  </si>
  <si>
    <t>연  별</t>
    <phoneticPr fontId="6" type="noConversion"/>
  </si>
  <si>
    <t>Unit : ㎢</t>
    <phoneticPr fontId="5" type="noConversion"/>
  </si>
  <si>
    <t>단위 : ㎢</t>
    <phoneticPr fontId="6" type="noConversion"/>
  </si>
  <si>
    <t>단위 : ha</t>
    <phoneticPr fontId="6" type="noConversion"/>
  </si>
  <si>
    <t>Unit : ha</t>
    <phoneticPr fontId="5" type="noConversion"/>
  </si>
  <si>
    <t>연 별</t>
    <phoneticPr fontId="6" type="noConversion"/>
  </si>
  <si>
    <t>합  계</t>
    <phoneticPr fontId="6" type="noConversion"/>
  </si>
  <si>
    <t>솔잎혹파리</t>
    <phoneticPr fontId="6" type="noConversion"/>
  </si>
  <si>
    <t>소나무재선충</t>
    <phoneticPr fontId="6" type="noConversion"/>
  </si>
  <si>
    <t>솔나방</t>
    <phoneticPr fontId="6" type="noConversion"/>
  </si>
  <si>
    <t>흰불나방</t>
    <phoneticPr fontId="6" type="noConversion"/>
  </si>
  <si>
    <t>Total</t>
    <phoneticPr fontId="6" type="noConversion"/>
  </si>
  <si>
    <t>Pine gall
midge</t>
    <phoneticPr fontId="6" type="noConversion"/>
  </si>
  <si>
    <t>Black pine
bast scale</t>
    <phoneticPr fontId="6" type="noConversion"/>
  </si>
  <si>
    <t>Pine
caterpillar</t>
    <phoneticPr fontId="6" type="noConversion"/>
  </si>
  <si>
    <t>Fall
webworm</t>
    <phoneticPr fontId="6" type="noConversion"/>
  </si>
  <si>
    <t>Japanese
alder leaf beetle</t>
    <phoneticPr fontId="6" type="noConversion"/>
  </si>
  <si>
    <t>발생
면적</t>
    <phoneticPr fontId="6" type="noConversion"/>
  </si>
  <si>
    <t>방제
면적</t>
    <phoneticPr fontId="6" type="noConversion"/>
  </si>
  <si>
    <t>shoot</t>
    <phoneticPr fontId="5" type="noConversion"/>
  </si>
  <si>
    <t>material</t>
    <phoneticPr fontId="5" type="noConversion"/>
  </si>
  <si>
    <t>Mushroom</t>
    <phoneticPr fontId="5" type="noConversion"/>
  </si>
  <si>
    <t>Year</t>
    <phoneticPr fontId="5" type="noConversion"/>
  </si>
  <si>
    <t>죽   순</t>
    <phoneticPr fontId="5" type="noConversion"/>
  </si>
  <si>
    <t>섬유원료</t>
    <phoneticPr fontId="5" type="noConversion"/>
  </si>
  <si>
    <t>버  섯</t>
    <phoneticPr fontId="7" type="noConversion"/>
  </si>
  <si>
    <t>농용자재</t>
    <phoneticPr fontId="7" type="noConversion"/>
  </si>
  <si>
    <t>연 별</t>
    <phoneticPr fontId="5" type="noConversion"/>
  </si>
  <si>
    <t>자료 : 농업축산위생과</t>
    <phoneticPr fontId="5" type="noConversion"/>
  </si>
  <si>
    <t>식육부산물        전문판매업
Meat by-products sales business</t>
    <phoneticPr fontId="6" type="noConversion"/>
  </si>
  <si>
    <t>수실</t>
    <phoneticPr fontId="7" type="noConversion"/>
  </si>
  <si>
    <t>nut and</t>
    <phoneticPr fontId="5" type="noConversion"/>
  </si>
  <si>
    <t>fruits</t>
    <phoneticPr fontId="5" type="noConversion"/>
  </si>
  <si>
    <t>약용식물</t>
    <phoneticPr fontId="7" type="noConversion"/>
  </si>
  <si>
    <t>연  료</t>
  </si>
  <si>
    <t>Fuel</t>
  </si>
  <si>
    <t>(㎥)</t>
  </si>
  <si>
    <t>목초액</t>
  </si>
  <si>
    <t>wood</t>
  </si>
  <si>
    <t xml:space="preserve"> vinegar </t>
  </si>
  <si>
    <t>조경재</t>
  </si>
  <si>
    <t>(본)</t>
  </si>
  <si>
    <t>Material for</t>
  </si>
  <si>
    <t xml:space="preserve"> landscape</t>
  </si>
  <si>
    <t>토석</t>
  </si>
  <si>
    <t>기타</t>
  </si>
  <si>
    <t xml:space="preserve"> (㎥)</t>
  </si>
  <si>
    <t xml:space="preserve"> </t>
  </si>
  <si>
    <t>Unit : ha, 1,000 seedlings</t>
  </si>
  <si>
    <t>합   계</t>
  </si>
  <si>
    <t>큰나무조림</t>
  </si>
  <si>
    <t>기   타</t>
  </si>
  <si>
    <t>연    별</t>
  </si>
  <si>
    <t>Semi-mature tree</t>
  </si>
  <si>
    <t>Fallow land reforestation</t>
  </si>
  <si>
    <t>Other</t>
  </si>
  <si>
    <t>Year &amp;</t>
  </si>
  <si>
    <t>본  수</t>
  </si>
  <si>
    <t>Seedlings</t>
  </si>
  <si>
    <t>자료 : 공원녹지과</t>
    <phoneticPr fontId="5" type="noConversion"/>
  </si>
  <si>
    <t>합 계</t>
  </si>
  <si>
    <t>절화류(천본)</t>
  </si>
  <si>
    <t>Cut flowers</t>
  </si>
  <si>
    <t>면적</t>
  </si>
  <si>
    <t>Volume of sales</t>
  </si>
  <si>
    <t>source : Agriculture, Livestock, and Sanitation Dept.</t>
    <phoneticPr fontId="5" type="noConversion"/>
  </si>
  <si>
    <t>Commercial tree pecies</t>
    <phoneticPr fontId="6" type="noConversion"/>
  </si>
  <si>
    <t>경제림조성</t>
    <phoneticPr fontId="6" type="noConversion"/>
  </si>
  <si>
    <t>지역특화조림</t>
    <phoneticPr fontId="6" type="noConversion"/>
  </si>
  <si>
    <t>미세먼지 저감조림</t>
    <phoneticPr fontId="6" type="noConversion"/>
  </si>
  <si>
    <t>밀원수림 조성</t>
    <phoneticPr fontId="6" type="noConversion"/>
  </si>
  <si>
    <t>참나무시들음병</t>
    <phoneticPr fontId="6" type="noConversion"/>
  </si>
  <si>
    <t>Oak wilt</t>
    <phoneticPr fontId="6" type="noConversion"/>
  </si>
  <si>
    <t>오리나무잎
벌레</t>
    <phoneticPr fontId="6" type="noConversion"/>
  </si>
  <si>
    <t>유기 농산물 Organic</t>
    <phoneticPr fontId="6" type="noConversion"/>
  </si>
  <si>
    <t>합계 Total</t>
    <phoneticPr fontId="6" type="noConversion"/>
  </si>
  <si>
    <t>농산물 Agricultural products</t>
    <phoneticPr fontId="6" type="noConversion"/>
  </si>
  <si>
    <t>축산물 Livestock products</t>
    <phoneticPr fontId="6" type="noConversion"/>
  </si>
  <si>
    <t>무항생제축산물 Antibiotic free</t>
    <phoneticPr fontId="6" type="noConversion"/>
  </si>
  <si>
    <t>무농약 농산물 Pesticide Free</t>
    <phoneticPr fontId="6" type="noConversion"/>
  </si>
  <si>
    <t>구제역</t>
    <phoneticPr fontId="5" type="noConversion"/>
  </si>
  <si>
    <t>돼지열병</t>
    <phoneticPr fontId="5" type="noConversion"/>
  </si>
  <si>
    <t>Classical 
Swine Fever</t>
    <phoneticPr fontId="5" type="noConversion"/>
  </si>
  <si>
    <t>Aujeszky's Diease</t>
    <phoneticPr fontId="5" type="noConversion"/>
  </si>
  <si>
    <t>돼지생식기
호흡기증후군</t>
    <phoneticPr fontId="5" type="noConversion"/>
  </si>
  <si>
    <t>PRRS</t>
    <phoneticPr fontId="5" type="noConversion"/>
  </si>
  <si>
    <t>브루셀라병</t>
    <phoneticPr fontId="5" type="noConversion"/>
  </si>
  <si>
    <t>Brucellosis</t>
    <phoneticPr fontId="5" type="noConversion"/>
  </si>
  <si>
    <t>결핵병</t>
    <phoneticPr fontId="5" type="noConversion"/>
  </si>
  <si>
    <t>Tuberculosis</t>
    <phoneticPr fontId="5" type="noConversion"/>
  </si>
  <si>
    <t>HPAI</t>
    <phoneticPr fontId="5" type="noConversion"/>
  </si>
  <si>
    <t>추백리</t>
    <phoneticPr fontId="5" type="noConversion"/>
  </si>
  <si>
    <t>Pullorum
Diease</t>
    <phoneticPr fontId="5" type="noConversion"/>
  </si>
  <si>
    <t>가금티푸스</t>
    <phoneticPr fontId="5" type="noConversion"/>
  </si>
  <si>
    <t xml:space="preserve">Fowl Typhoid </t>
    <phoneticPr fontId="5" type="noConversion"/>
  </si>
  <si>
    <t>Newcastle
Diease</t>
    <phoneticPr fontId="5" type="noConversion"/>
  </si>
  <si>
    <t>사슴만성
소모성질병</t>
    <phoneticPr fontId="5" type="noConversion"/>
  </si>
  <si>
    <t>Chronic Wasting Disease</t>
    <phoneticPr fontId="5" type="noConversion"/>
  </si>
  <si>
    <t>Sacbrood Disease</t>
    <phoneticPr fontId="5" type="noConversion"/>
  </si>
  <si>
    <t>11. 가축전염병 발생</t>
    <phoneticPr fontId="5" type="noConversion"/>
  </si>
  <si>
    <t>12. 수의사 현황</t>
    <phoneticPr fontId="5" type="noConversion"/>
  </si>
  <si>
    <t>13. 도  축  검  사</t>
    <phoneticPr fontId="5" type="noConversion"/>
  </si>
  <si>
    <t>14. 축산물 위생관계업소</t>
    <phoneticPr fontId="5" type="noConversion"/>
  </si>
  <si>
    <t>16.  조          림</t>
    <phoneticPr fontId="6" type="noConversion"/>
  </si>
  <si>
    <t>17. 불법 산림훼손 피해현황</t>
    <phoneticPr fontId="6" type="noConversion"/>
  </si>
  <si>
    <t>18.  산림전용허가 내역</t>
    <phoneticPr fontId="6" type="noConversion"/>
  </si>
  <si>
    <t>19. 산림병해충 발생 및 방제상황</t>
    <phoneticPr fontId="6" type="noConversion"/>
  </si>
  <si>
    <t>Cases of Infectious Livestock Diseases</t>
    <phoneticPr fontId="5" type="noConversion"/>
  </si>
  <si>
    <t>Foot and Mouth
Disease</t>
    <phoneticPr fontId="5" type="noConversion"/>
  </si>
  <si>
    <t>Production of Forestry Products</t>
    <phoneticPr fontId="5" type="noConversion"/>
  </si>
  <si>
    <t>(kg)</t>
    <phoneticPr fontId="6" type="noConversion"/>
  </si>
  <si>
    <t>(㎥)</t>
    <phoneticPr fontId="6" type="noConversion"/>
  </si>
  <si>
    <t>Farm</t>
    <phoneticPr fontId="5" type="noConversion"/>
  </si>
  <si>
    <t>Medicinal</t>
    <phoneticPr fontId="5" type="noConversion"/>
  </si>
  <si>
    <t>herbs</t>
    <phoneticPr fontId="5" type="noConversion"/>
  </si>
  <si>
    <t>톱밥</t>
    <phoneticPr fontId="6" type="noConversion"/>
  </si>
  <si>
    <t>saw dust</t>
    <phoneticPr fontId="6" type="noConversion"/>
  </si>
  <si>
    <t>(ℓ)</t>
    <phoneticPr fontId="6" type="noConversion"/>
  </si>
  <si>
    <t>Soil and</t>
    <phoneticPr fontId="6" type="noConversion"/>
  </si>
  <si>
    <t>Stone</t>
    <phoneticPr fontId="6" type="noConversion"/>
  </si>
  <si>
    <t>Reforestation</t>
    <phoneticPr fontId="6" type="noConversion"/>
  </si>
  <si>
    <t>source : Park &amp; Green City Planning Dept.</t>
    <phoneticPr fontId="6" type="noConversion"/>
  </si>
  <si>
    <t>Uncontrolled Forest Damages by cause</t>
    <phoneticPr fontId="6" type="noConversion"/>
  </si>
  <si>
    <t>도벌 
Secret logging</t>
    <phoneticPr fontId="5" type="noConversion"/>
  </si>
  <si>
    <t>무허가벌채 
Unlicensed cutting</t>
    <phoneticPr fontId="5" type="noConversion"/>
  </si>
  <si>
    <t>Potted flowers</t>
    <phoneticPr fontId="6" type="noConversion"/>
  </si>
  <si>
    <t>Ornamental trees</t>
    <phoneticPr fontId="6" type="noConversion"/>
  </si>
  <si>
    <t>Flowering trees</t>
    <phoneticPr fontId="6" type="noConversion"/>
  </si>
  <si>
    <t>Seeds and seedilings</t>
    <phoneticPr fontId="6" type="noConversion"/>
  </si>
  <si>
    <t>Other flowering plants</t>
    <phoneticPr fontId="6" type="noConversion"/>
  </si>
  <si>
    <t>15. 임산물 생산량</t>
    <phoneticPr fontId="5" type="noConversion"/>
  </si>
  <si>
    <t xml:space="preserve">주 : 2014년부터 용재, 죽재, 토석 → 조사체계 개편으로 행정자료 활용. 시도 생산량까지만 공표 
</t>
    <phoneticPr fontId="5" type="noConversion"/>
  </si>
  <si>
    <t>21. 화훼 재배현황</t>
    <phoneticPr fontId="6" type="noConversion"/>
  </si>
  <si>
    <t>Flowering Plants Cultivation</t>
    <phoneticPr fontId="6" type="noConversion"/>
  </si>
  <si>
    <t>Administrative</t>
    <phoneticPr fontId="5" type="noConversion"/>
  </si>
  <si>
    <t>기    타      Others</t>
    <phoneticPr fontId="5" type="noConversion"/>
  </si>
  <si>
    <t>Inspection of Livestock Slaughter</t>
    <phoneticPr fontId="5" type="noConversion"/>
  </si>
  <si>
    <t>Stocktaking of Livestock Products Handling Businesses</t>
    <phoneticPr fontId="6" type="noConversion"/>
  </si>
  <si>
    <t>축산물 가공업
Livestock products processing business</t>
    <phoneticPr fontId="6" type="noConversion"/>
  </si>
  <si>
    <t>식육포장
처리업</t>
    <phoneticPr fontId="6" type="noConversion"/>
  </si>
  <si>
    <t>축산물 
운반업
Livestock
products transpor-tation business</t>
    <phoneticPr fontId="6" type="noConversion"/>
  </si>
  <si>
    <t>Outbreak and Prevention of Forest Diseases · Pests</t>
    <phoneticPr fontId="6" type="noConversion"/>
  </si>
  <si>
    <t>Pine wilt
disease</t>
    <phoneticPr fontId="6" type="noConversion"/>
  </si>
  <si>
    <t>발생
본수</t>
    <phoneticPr fontId="6" type="noConversion"/>
  </si>
  <si>
    <t>방제
본수</t>
    <phoneticPr fontId="6" type="noConversion"/>
  </si>
  <si>
    <t>Affected area</t>
    <phoneticPr fontId="6" type="noConversion"/>
  </si>
  <si>
    <t>Controlled area</t>
    <phoneticPr fontId="6" type="noConversion"/>
  </si>
  <si>
    <t>솔껍질깍지벌레</t>
    <phoneticPr fontId="6" type="noConversion"/>
  </si>
  <si>
    <t>기타 병해충</t>
    <phoneticPr fontId="6" type="noConversion"/>
  </si>
  <si>
    <t>주 : 1) 공수의는 개업수의사 중에서 위촉되므로 합계에 미포함</t>
    <phoneticPr fontId="5" type="noConversion"/>
  </si>
  <si>
    <t>주 :  1) 축산물위생관리법 시행령 일부개정(2018.04.24) "식용란선별포장업" 추가</t>
    <phoneticPr fontId="6" type="noConversion"/>
  </si>
  <si>
    <t xml:space="preserve">식용란선별
포장업
</t>
    <phoneticPr fontId="6" type="noConversion"/>
  </si>
  <si>
    <t>판매량</t>
    <phoneticPr fontId="6" type="noConversion"/>
  </si>
  <si>
    <t>20. 친환경 농·축산물 출하현황</t>
    <phoneticPr fontId="5" type="noConversion"/>
  </si>
  <si>
    <t>자료 : 농업축산위생과, 경기도 『경기통계연보』</t>
  </si>
  <si>
    <t>자료 : 농업축산위생과, 경기도 『경기통계연보』</t>
    <phoneticPr fontId="5" type="noConversion"/>
  </si>
  <si>
    <t>자료 : 「임산물생산조사」 산림청 정보통계담당관실</t>
    <phoneticPr fontId="5" type="noConversion"/>
  </si>
  <si>
    <t>Source : Korea Forest Service</t>
  </si>
  <si>
    <t>자료 : 공원녹지과, 경기도 『경기통계연보』</t>
    <phoneticPr fontId="6" type="noConversion"/>
  </si>
  <si>
    <t>자료 : 공원녹지과, 경기도 『경기통계연보』</t>
    <phoneticPr fontId="5" type="noConversion"/>
  </si>
  <si>
    <t>source : www.enviagro.go.kr</t>
    <phoneticPr fontId="6" type="noConversion"/>
  </si>
  <si>
    <t>자료 : 경기도 『경기통계연보』</t>
    <phoneticPr fontId="6" type="noConversion"/>
  </si>
  <si>
    <t>Source : The Gyeonggi Statistical Yearbook</t>
    <phoneticPr fontId="6" type="noConversion"/>
  </si>
  <si>
    <t>source : Park &amp; Green City Planning Dept., The Gyeonggi Statistical Yearbook</t>
    <phoneticPr fontId="6" type="noConversion"/>
  </si>
  <si>
    <t>source : Agriculture, Livestock and Sanitation Dept., The Gyeonggi Statistical Yearbook</t>
    <phoneticPr fontId="6" type="noConversion"/>
  </si>
  <si>
    <t>source : Agriculture, Livestock and Sanitation Dept., The Gyeonggi Statistical Yearbook</t>
    <phoneticPr fontId="5" type="noConversion"/>
  </si>
  <si>
    <t>source : Agriculture, Livestock, and Sanitation Dept., The Gyeonggi Statistical Yearbook</t>
    <phoneticPr fontId="5" type="noConversion"/>
  </si>
  <si>
    <t>Shipments Of Eco-Friendly Agricultural·Livestock Products</t>
    <phoneticPr fontId="6" type="noConversion"/>
  </si>
  <si>
    <t>용      재
(죽재 제외)</t>
    <phoneticPr fontId="6" type="noConversion"/>
  </si>
  <si>
    <t>산 나 물
(죽순 제외)</t>
    <phoneticPr fontId="5" type="noConversion"/>
  </si>
  <si>
    <t>자료 : 「친환경인증통계」 국립농산물품질관리원 인증관리과</t>
    <phoneticPr fontId="5" type="noConversion"/>
  </si>
  <si>
    <t>…</t>
    <phoneticPr fontId="6" type="noConversion"/>
  </si>
  <si>
    <t xml:space="preserve"> 축산물 판매업     Livestock products sales business</t>
    <phoneticPr fontId="6" type="noConversion"/>
  </si>
  <si>
    <t>축산물유통
전문판매업
Livestock products distribution
sales business</t>
    <phoneticPr fontId="6" type="noConversion"/>
  </si>
  <si>
    <r>
      <t>공 수 의</t>
    </r>
    <r>
      <rPr>
        <vertAlign val="superscript"/>
        <sz val="10"/>
        <rFont val="Malgun Gothic Semilight"/>
        <family val="3"/>
        <charset val="129"/>
      </rPr>
      <t>1)</t>
    </r>
    <phoneticPr fontId="5" type="noConversion"/>
  </si>
  <si>
    <t>낭충붕아
부패병</t>
    <phoneticPr fontId="5" type="noConversion"/>
  </si>
  <si>
    <t>고병원성
조류
인플루엔자</t>
    <phoneticPr fontId="5" type="noConversion"/>
  </si>
  <si>
    <t>돼지
오제스키병</t>
    <phoneticPr fontId="5" type="noConversion"/>
  </si>
  <si>
    <t>식육
가공업</t>
    <phoneticPr fontId="6" type="noConversion"/>
  </si>
  <si>
    <t xml:space="preserve">식육
판매업
Meat 
sales
busines </t>
    <phoneticPr fontId="6" type="noConversion"/>
  </si>
  <si>
    <t>식육
즉석판매
가공업
Meat sales, Meat-processing on the spot</t>
    <phoneticPr fontId="6" type="noConversion"/>
  </si>
  <si>
    <t>식용란 
수집 
판매업
Egg collection sales business</t>
    <phoneticPr fontId="6" type="noConversion"/>
  </si>
  <si>
    <t>축산물
수입 
판매업
Livestock products import sales business</t>
    <phoneticPr fontId="6" type="noConversion"/>
  </si>
  <si>
    <t>초화류(화단용)</t>
    <phoneticPr fontId="6" type="noConversion"/>
  </si>
  <si>
    <t>분화류</t>
    <phoneticPr fontId="6" type="noConversion"/>
  </si>
  <si>
    <t>관상수류</t>
    <phoneticPr fontId="6" type="noConversion"/>
  </si>
  <si>
    <t>화목류</t>
    <phoneticPr fontId="6" type="noConversion"/>
  </si>
  <si>
    <t>단위 : ha, 개별 * 절화류(천분) / 분화류(천분) / 초화류(화단용)(천분) / 관상수류(천주) / 화목류(천주) / 종자·종묘류(L, 천본) / 구근류(천구)</t>
    <phoneticPr fontId="6" type="noConversion"/>
  </si>
  <si>
    <t>구근류</t>
    <phoneticPr fontId="6" type="noConversion"/>
  </si>
  <si>
    <t>종자종묘류</t>
    <phoneticPr fontId="6" type="noConversion"/>
  </si>
  <si>
    <t>Unit : household</t>
    <phoneticPr fontId="5" type="noConversion"/>
  </si>
  <si>
    <t>단위:개별</t>
    <phoneticPr fontId="6" type="noConversion"/>
  </si>
  <si>
    <t>Unit: item specific</t>
    <phoneticPr fontId="6" type="noConversion"/>
  </si>
  <si>
    <t>단위 : 건, ha, ㎥, 천원</t>
    <phoneticPr fontId="6" type="noConversion"/>
  </si>
  <si>
    <t>Unit : cases, ha, ㎥, thousand won</t>
    <phoneticPr fontId="5" type="noConversion"/>
  </si>
  <si>
    <t>불법산지전용
illegal conversion of forest to other uses</t>
    <phoneticPr fontId="5" type="noConversion"/>
  </si>
  <si>
    <t>단위 : 건, 가구, ha,  톤</t>
    <phoneticPr fontId="6" type="noConversion"/>
  </si>
  <si>
    <t>Unit : case, household, ha, ton</t>
    <phoneticPr fontId="6" type="noConversion"/>
  </si>
  <si>
    <t>Shipments</t>
    <phoneticPr fontId="6" type="noConversion"/>
  </si>
  <si>
    <t>Unit : ha, thousand flowers/trees/seeds/seedings</t>
    <phoneticPr fontId="6" type="noConversion"/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</si>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</sst>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6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0.0"/>
    <numFmt numFmtId="179" formatCode="0;\-0;\-"/>
    <numFmt numFmtId="180" formatCode="??,??0;\-??,??0;\-"/>
    <numFmt numFmtId="181" formatCode="?0;\-?0;\-"/>
    <numFmt numFmtId="182" formatCode="??0;\-??0;\-"/>
    <numFmt numFmtId="183" formatCode="0.0;\-0.0;\-"/>
    <numFmt numFmtId="184" formatCode="0.00;\-0.00;\-"/>
    <numFmt numFmtId="185" formatCode="0.00_);[Red]\(0.00\)"/>
    <numFmt numFmtId="186" formatCode="0_);[Red]\(0\)"/>
    <numFmt numFmtId="187" formatCode="#,##0_);[Red]\(#,##0\)"/>
    <numFmt numFmtId="188" formatCode="#,##0.00_ "/>
    <numFmt numFmtId="189" formatCode="0.000_);[Red]\(0.000\)"/>
    <numFmt numFmtId="190" formatCode="&quot;₩&quot;#,##0.00;[Red]&quot;₩&quot;\-#,##0.00"/>
    <numFmt numFmtId="191" formatCode="&quot;$&quot;#,##0_);[Red]\(&quot;$&quot;#,##0\)"/>
    <numFmt numFmtId="192" formatCode="_ &quot;₩&quot;* #,##0_ ;_ &quot;₩&quot;* \-#,##0_ ;_ &quot;₩&quot;* &quot;-&quot;_ ;_ @_ "/>
    <numFmt numFmtId="193" formatCode="&quot;₩&quot;#,##0;[Red]&quot;₩&quot;\-#,##0"/>
    <numFmt numFmtId="194" formatCode="&quot;$&quot;#,##0.00_);[Red]\(&quot;$&quot;#,##0.00\)"/>
    <numFmt numFmtId="195" formatCode="_ &quot;₩&quot;* #,##0.00_ ;_ &quot;₩&quot;* \-#,##0.00_ ;_ &quot;₩&quot;* &quot;-&quot;??_ ;_ @_ "/>
    <numFmt numFmtId="196" formatCode="_ * #,##0.00_ ;_ * \-#,##0.00_ ;_ * &quot;-&quot;??_ ;_ @_ "/>
    <numFmt numFmtId="197" formatCode="0_ "/>
    <numFmt numFmtId="198" formatCode="#,##0\ ;\-#,##0;&quot;-&quot;\ ;@\ "/>
    <numFmt numFmtId="199" formatCode="#,##0\ ;\-#,##0\ ;&quot;-&quot;\ ;@"/>
    <numFmt numFmtId="200" formatCode="#,##0.0\ ;\-#,##0.0\ ;&quot;-&quot;\ ;@\ "/>
    <numFmt numFmtId="201" formatCode="#,##0.0\ ;\-#,##0.0\ ;&quot;-&quot;\ ;@"/>
    <numFmt numFmtId="202" formatCode="#,##0;[Red]&quot;-&quot;#,##0"/>
    <numFmt numFmtId="203" formatCode="_-&quot;₩&quot;* #,##0.00_-;&quot;₩&quot;&quot;₩&quot;\-&quot;₩&quot;* #,##0.00_-;_-&quot;₩&quot;* &quot;-&quot;??_-;_-@_-"/>
    <numFmt numFmtId="204" formatCode="_-* #,##0.00_-;&quot;₩&quot;&quot;₩&quot;\-* #,##0.00_-;_-* &quot;-&quot;??_-;_-@_-"/>
    <numFmt numFmtId="205" formatCode="&quot;₩&quot;#,##0;&quot;₩&quot;&quot;₩&quot;&quot;₩&quot;&quot;₩&quot;\-#,##0"/>
    <numFmt numFmtId="206" formatCode="&quot;₩&quot;#,##0;[Red]&quot;₩&quot;&quot;₩&quot;&quot;₩&quot;&quot;₩&quot;\-#,##0"/>
    <numFmt numFmtId="207" formatCode="&quot;₩&quot;#,##0.00;&quot;₩&quot;&quot;₩&quot;&quot;₩&quot;&quot;₩&quot;\-#,##0.00"/>
    <numFmt numFmtId="208" formatCode="_ * #,##0.00_ ;_ * &quot;₩&quot;&quot;₩&quot;&quot;₩&quot;&quot;₩&quot;&quot;₩&quot;&quot;₩&quot;&quot;₩&quot;&quot;₩&quot;&quot;₩&quot;\-#,##0.00_ ;_ * &quot;-&quot;??_ ;_ @_ "/>
    <numFmt numFmtId="209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10" formatCode="_-&quot;₩&quot;* #,##0_-;&quot;₩&quot;&quot;₩&quot;&quot;₩&quot;&quot;₩&quot;&quot;₩&quot;&quot;₩&quot;&quot;₩&quot;&quot;₩&quot;&quot;₩&quot;\-&quot;₩&quot;* #,##0_-;_-&quot;₩&quot;* &quot;-&quot;_-;_-@_-"/>
    <numFmt numFmtId="211" formatCode=";;;"/>
    <numFmt numFmtId="212" formatCode="\$#.00"/>
    <numFmt numFmtId="213" formatCode="#,"/>
    <numFmt numFmtId="214" formatCode="%#.00"/>
    <numFmt numFmtId="215" formatCode="0%_);\(0%\)"/>
    <numFmt numFmtId="216" formatCode="&quot;₩&quot;#,##0;&quot;₩&quot;\-#,##0"/>
    <numFmt numFmtId="217" formatCode="_(* #,##0.00_);_(* \(#,##0.00\);_(* &quot;-&quot;??_);_(@_)"/>
    <numFmt numFmtId="218" formatCode="_-* #,##0.000000_-;\-* #,##0.000000_-;_-* &quot;-&quot;??????_-;_-@_-"/>
  </numFmts>
  <fonts count="105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8"/>
      <name val="바탕"/>
      <family val="1"/>
      <charset val="129"/>
    </font>
    <font>
      <sz val="8"/>
      <name val="바탕체"/>
      <family val="1"/>
      <charset val="129"/>
    </font>
    <font>
      <b/>
      <sz val="18"/>
      <name val="궁서체"/>
      <family val="1"/>
      <charset val="129"/>
    </font>
    <font>
      <sz val="12"/>
      <name val="뼻뮝"/>
      <family val="1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4"/>
      <name val="바탕체"/>
      <family val="1"/>
      <charset val="129"/>
    </font>
    <font>
      <sz val="10"/>
      <name val="Helv"/>
      <family val="2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2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8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sz val="10"/>
      <name val="돋움체"/>
      <family val="3"/>
      <charset val="129"/>
    </font>
    <font>
      <sz val="12"/>
      <name val="굴림체"/>
      <family val="3"/>
      <charset val="129"/>
    </font>
    <font>
      <sz val="10"/>
      <name val="바탕"/>
      <family val="1"/>
      <charset val="129"/>
    </font>
    <font>
      <sz val="11"/>
      <color theme="1"/>
      <name val="맑은 고딕"/>
      <family val="3"/>
      <charset val="129"/>
      <scheme val="minor"/>
    </font>
    <font>
      <b/>
      <sz val="10"/>
      <name val="Helv"/>
      <family val="2"/>
    </font>
    <font>
      <sz val="14"/>
      <name val="돋움"/>
      <family val="3"/>
      <charset val="129"/>
    </font>
    <font>
      <sz val="9"/>
      <name val="돋움"/>
      <family val="3"/>
      <charset val="129"/>
    </font>
    <font>
      <b/>
      <sz val="10"/>
      <name val="MS Sans Serif"/>
      <family val="2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b/>
      <sz val="12"/>
      <color indexed="16"/>
      <name val="굴림체"/>
      <family val="3"/>
      <charset val="129"/>
    </font>
    <font>
      <sz val="1"/>
      <color indexed="8"/>
      <name val="맑은 고딕"/>
      <family val="3"/>
      <charset val="129"/>
    </font>
    <font>
      <sz val="1"/>
      <color theme="1"/>
      <name val="맑은 고딕"/>
      <family val="3"/>
      <charset val="129"/>
      <scheme val="minor"/>
    </font>
    <font>
      <sz val="11"/>
      <color indexed="8"/>
      <name val="맑은 고딕"/>
      <family val="3"/>
    </font>
    <font>
      <sz val="11"/>
      <color indexed="9"/>
      <name val="맑은 고딕"/>
      <family val="3"/>
    </font>
    <font>
      <sz val="11"/>
      <color indexed="20"/>
      <name val="맑은 고딕"/>
      <family val="3"/>
    </font>
    <font>
      <b/>
      <sz val="11"/>
      <color indexed="52"/>
      <name val="맑은 고딕"/>
      <family val="3"/>
    </font>
    <font>
      <b/>
      <sz val="11"/>
      <color indexed="9"/>
      <name val="맑은 고딕"/>
      <family val="3"/>
    </font>
    <font>
      <i/>
      <sz val="11"/>
      <color indexed="23"/>
      <name val="맑은 고딕"/>
      <family val="3"/>
    </font>
    <font>
      <sz val="11"/>
      <color indexed="17"/>
      <name val="맑은 고딕"/>
      <family val="3"/>
    </font>
    <font>
      <b/>
      <sz val="15"/>
      <color indexed="56"/>
      <name val="맑은 고딕"/>
      <family val="3"/>
    </font>
    <font>
      <b/>
      <sz val="13"/>
      <color indexed="56"/>
      <name val="맑은 고딕"/>
      <family val="3"/>
    </font>
    <font>
      <b/>
      <sz val="11"/>
      <color indexed="56"/>
      <name val="맑은 고딕"/>
      <family val="3"/>
    </font>
    <font>
      <sz val="11"/>
      <color indexed="62"/>
      <name val="맑은 고딕"/>
      <family val="3"/>
    </font>
    <font>
      <sz val="11"/>
      <color indexed="52"/>
      <name val="맑은 고딕"/>
      <family val="3"/>
    </font>
    <font>
      <sz val="11"/>
      <color indexed="60"/>
      <name val="맑은 고딕"/>
      <family val="3"/>
    </font>
    <font>
      <b/>
      <sz val="11"/>
      <color indexed="63"/>
      <name val="맑은 고딕"/>
      <family val="3"/>
    </font>
    <font>
      <b/>
      <sz val="18"/>
      <color indexed="56"/>
      <name val="맑은 고딕"/>
      <family val="3"/>
    </font>
    <font>
      <b/>
      <sz val="11"/>
      <color indexed="8"/>
      <name val="맑은 고딕"/>
      <family val="3"/>
    </font>
    <font>
      <sz val="11"/>
      <color indexed="10"/>
      <name val="맑은 고딕"/>
      <family val="3"/>
    </font>
    <font>
      <sz val="10"/>
      <name val="돋움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0"/>
      <color indexed="8"/>
      <name val="Arial"/>
      <family val="2"/>
    </font>
    <font>
      <b/>
      <sz val="14"/>
      <name val="Malgun Gothic Semilight"/>
      <family val="2"/>
      <charset val="129"/>
    </font>
    <font>
      <b/>
      <sz val="14"/>
      <name val="Malgun Gothic Semilight"/>
      <family val="3"/>
      <charset val="129"/>
    </font>
    <font>
      <sz val="10"/>
      <name val="Malgun Gothic Semilight"/>
      <family val="3"/>
      <charset val="129"/>
    </font>
    <font>
      <sz val="10"/>
      <color indexed="8"/>
      <name val="Malgun Gothic Semilight"/>
      <family val="3"/>
      <charset val="129"/>
    </font>
    <font>
      <b/>
      <sz val="10"/>
      <name val="Malgun Gothic Semilight"/>
      <family val="3"/>
      <charset val="129"/>
    </font>
    <font>
      <sz val="9"/>
      <name val="Malgun Gothic Semilight"/>
      <family val="3"/>
      <charset val="129"/>
    </font>
    <font>
      <sz val="12"/>
      <name val="Malgun Gothic Semilight"/>
      <family val="3"/>
      <charset val="129"/>
    </font>
    <font>
      <sz val="10"/>
      <color theme="1"/>
      <name val="Malgun Gothic Semilight"/>
      <family val="3"/>
      <charset val="129"/>
    </font>
    <font>
      <sz val="8"/>
      <name val="Malgun Gothic Semilight"/>
      <family val="3"/>
      <charset val="129"/>
    </font>
    <font>
      <vertAlign val="superscript"/>
      <sz val="10"/>
      <name val="Malgun Gothic Semilight"/>
      <family val="3"/>
      <charset val="129"/>
    </font>
    <font>
      <b/>
      <sz val="10"/>
      <color indexed="8"/>
      <name val="Malgun Gothic Semilight"/>
      <family val="3"/>
      <charset val="129"/>
    </font>
    <font>
      <b/>
      <sz val="10"/>
      <name val="Malgun Gothic Semilight"/>
      <family val="2"/>
      <charset val="129"/>
    </font>
    <font>
      <sz val="9"/>
      <color indexed="8"/>
      <name val="Malgun Gothic Semilight"/>
      <family val="3"/>
      <charset val="129"/>
    </font>
    <font>
      <sz val="7"/>
      <name val="Malgun Gothic Semilight"/>
      <family val="3"/>
      <charset val="129"/>
    </font>
    <font>
      <sz val="10"/>
      <name val="Malgun Gothic Semilight"/>
      <family val="2"/>
      <charset val="129"/>
    </font>
  </fonts>
  <fills count="2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4.9989318521683403E-2"/>
        <bgColor indexed="64"/>
      </patternFill>
    </fill>
  </fills>
  <borders count="30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64"/>
      </left>
      <right/>
      <top style="double">
        <color indexed="8"/>
      </top>
      <bottom style="thin">
        <color indexed="64"/>
      </bottom>
      <diagonal/>
    </border>
    <border>
      <left/>
      <right/>
      <top style="double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double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659">
    <xf numFmtId="0" fontId="0" fillId="0" borderId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2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2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38" fontId="12" fillId="0" borderId="0" applyFont="0" applyFill="0" applyBorder="0" applyAlignment="0" applyProtection="0"/>
    <xf numFmtId="38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40" fontId="12" fillId="0" borderId="0" applyFont="0" applyFill="0" applyBorder="0" applyAlignment="0" applyProtection="0"/>
    <xf numFmtId="4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2" fillId="0" borderId="0"/>
    <xf numFmtId="0" fontId="9" fillId="0" borderId="0"/>
    <xf numFmtId="0" fontId="10" fillId="0" borderId="0"/>
    <xf numFmtId="0" fontId="11" fillId="0" borderId="0"/>
    <xf numFmtId="0" fontId="10" fillId="0" borderId="0"/>
    <xf numFmtId="0" fontId="13" fillId="0" borderId="0"/>
    <xf numFmtId="0" fontId="15" fillId="0" borderId="0"/>
    <xf numFmtId="0" fontId="11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5" fillId="0" borderId="0"/>
    <xf numFmtId="0" fontId="11" fillId="0" borderId="0"/>
    <xf numFmtId="0" fontId="16" fillId="0" borderId="0"/>
    <xf numFmtId="0" fontId="17" fillId="0" borderId="0"/>
    <xf numFmtId="0" fontId="14" fillId="0" borderId="0"/>
    <xf numFmtId="0" fontId="14" fillId="0" borderId="0"/>
    <xf numFmtId="0" fontId="16" fillId="0" borderId="0"/>
    <xf numFmtId="0" fontId="17" fillId="0" borderId="0"/>
    <xf numFmtId="0" fontId="12" fillId="0" borderId="0"/>
    <xf numFmtId="0" fontId="13" fillId="0" borderId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ill="0" applyBorder="0" applyAlignment="0" applyProtection="0"/>
    <xf numFmtId="2" fontId="19" fillId="0" borderId="0" applyFill="0" applyBorder="0" applyAlignment="0" applyProtection="0"/>
    <xf numFmtId="0" fontId="20" fillId="0" borderId="1" applyNumberFormat="0" applyAlignment="0" applyProtection="0">
      <alignment horizontal="left" vertical="center"/>
    </xf>
    <xf numFmtId="0" fontId="20" fillId="0" borderId="2">
      <alignment horizontal="left" vertical="center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0"/>
    <xf numFmtId="0" fontId="19" fillId="0" borderId="3" applyNumberFormat="0" applyFill="0" applyAlignment="0" applyProtection="0"/>
    <xf numFmtId="0" fontId="8" fillId="0" borderId="0"/>
    <xf numFmtId="0" fontId="3" fillId="0" borderId="0" applyFont="0" applyFill="0" applyBorder="0" applyAlignment="0" applyProtection="0"/>
    <xf numFmtId="176" fontId="3" fillId="0" borderId="0" applyProtection="0"/>
    <xf numFmtId="0" fontId="3" fillId="0" borderId="0" applyFont="0" applyFill="0" applyBorder="0" applyAlignment="0" applyProtection="0"/>
    <xf numFmtId="0" fontId="4" fillId="0" borderId="0"/>
    <xf numFmtId="190" fontId="12" fillId="0" borderId="0" applyFont="0" applyFill="0" applyBorder="0" applyAlignment="0" applyProtection="0"/>
    <xf numFmtId="190" fontId="13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13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76" fontId="3" fillId="0" borderId="0" applyFont="0" applyFill="0" applyBorder="0" applyAlignment="0" applyProtection="0"/>
    <xf numFmtId="192" fontId="3" fillId="0" borderId="0" applyFont="0" applyFill="0" applyBorder="0" applyAlignment="0" applyProtection="0"/>
    <xf numFmtId="0" fontId="25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190" fontId="12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2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2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6" fillId="2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5" fillId="23" borderId="36" applyNumberFormat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4" fillId="4" borderId="37" applyNumberFormat="0" applyFont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4" borderId="38" applyNumberFormat="0" applyAlignment="0" applyProtection="0">
      <alignment vertical="center"/>
    </xf>
    <xf numFmtId="0" fontId="3" fillId="0" borderId="0" applyFont="0" applyFill="0" applyBorder="0" applyAlignment="0" applyProtection="0"/>
    <xf numFmtId="41" fontId="42" fillId="0" borderId="0" applyFont="0" applyFill="0" applyAlignment="0" applyProtection="0"/>
    <xf numFmtId="0" fontId="37" fillId="0" borderId="40" applyNumberFormat="0" applyFill="0" applyAlignment="0" applyProtection="0">
      <alignment vertical="center"/>
    </xf>
    <xf numFmtId="0" fontId="31" fillId="0" borderId="41" applyNumberFormat="0" applyFill="0" applyAlignment="0" applyProtection="0">
      <alignment vertical="center"/>
    </xf>
    <xf numFmtId="0" fontId="32" fillId="5" borderId="36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42" applyNumberFormat="0" applyFill="0" applyAlignment="0" applyProtection="0">
      <alignment vertical="center"/>
    </xf>
    <xf numFmtId="0" fontId="40" fillId="0" borderId="43" applyNumberFormat="0" applyFill="0" applyAlignment="0" applyProtection="0">
      <alignment vertical="center"/>
    </xf>
    <xf numFmtId="0" fontId="41" fillId="0" borderId="44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23" borderId="39" applyNumberFormat="0" applyAlignment="0" applyProtection="0">
      <alignment vertical="center"/>
    </xf>
    <xf numFmtId="0" fontId="3" fillId="0" borderId="0" applyFont="0" applyFill="0" applyBorder="0" applyAlignment="0" applyProtection="0"/>
    <xf numFmtId="0" fontId="43" fillId="0" borderId="0">
      <alignment vertical="center"/>
    </xf>
    <xf numFmtId="0" fontId="24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4" fillId="0" borderId="0">
      <alignment vertical="center"/>
    </xf>
    <xf numFmtId="0" fontId="20" fillId="0" borderId="45">
      <alignment horizontal="left" vertical="center"/>
    </xf>
    <xf numFmtId="0" fontId="35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31" fillId="0" borderId="48" applyNumberFormat="0" applyFill="0" applyAlignment="0" applyProtection="0">
      <alignment vertical="center"/>
    </xf>
    <xf numFmtId="0" fontId="32" fillId="5" borderId="46" applyNumberFormat="0" applyAlignment="0" applyProtection="0">
      <alignment vertical="center"/>
    </xf>
    <xf numFmtId="0" fontId="34" fillId="23" borderId="49" applyNumberFormat="0" applyAlignment="0" applyProtection="0">
      <alignment vertical="center"/>
    </xf>
    <xf numFmtId="0" fontId="24" fillId="0" borderId="0"/>
    <xf numFmtId="0" fontId="43" fillId="0" borderId="0">
      <alignment vertical="center"/>
    </xf>
    <xf numFmtId="0" fontId="43" fillId="0" borderId="0">
      <alignment vertical="center"/>
    </xf>
    <xf numFmtId="0" fontId="3" fillId="0" borderId="0"/>
    <xf numFmtId="0" fontId="3" fillId="0" borderId="0" applyFont="0" applyFill="0" applyBorder="0" applyAlignment="0" applyProtection="0"/>
    <xf numFmtId="0" fontId="3" fillId="0" borderId="0"/>
    <xf numFmtId="0" fontId="35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31" fillId="0" borderId="48" applyNumberFormat="0" applyFill="0" applyAlignment="0" applyProtection="0">
      <alignment vertical="center"/>
    </xf>
    <xf numFmtId="0" fontId="32" fillId="5" borderId="46" applyNumberFormat="0" applyAlignment="0" applyProtection="0">
      <alignment vertical="center"/>
    </xf>
    <xf numFmtId="0" fontId="34" fillId="23" borderId="49" applyNumberFormat="0" applyAlignment="0" applyProtection="0">
      <alignment vertical="center"/>
    </xf>
    <xf numFmtId="190" fontId="12" fillId="0" borderId="0" applyFont="0" applyFill="0" applyBorder="0" applyAlignment="0" applyProtection="0"/>
    <xf numFmtId="190" fontId="13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13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48" fillId="0" borderId="0">
      <alignment vertical="center"/>
    </xf>
    <xf numFmtId="0" fontId="49" fillId="0" borderId="0"/>
    <xf numFmtId="0" fontId="24" fillId="0" borderId="0" applyFont="0" applyFill="0" applyBorder="0" applyAlignment="0" applyProtection="0"/>
    <xf numFmtId="0" fontId="18" fillId="0" borderId="0"/>
    <xf numFmtId="0" fontId="24" fillId="0" borderId="0"/>
    <xf numFmtId="0" fontId="24" fillId="0" borderId="0"/>
    <xf numFmtId="0" fontId="48" fillId="0" borderId="0">
      <alignment vertical="center"/>
    </xf>
    <xf numFmtId="0" fontId="44" fillId="0" borderId="0">
      <alignment vertical="center"/>
    </xf>
    <xf numFmtId="0" fontId="52" fillId="0" borderId="0" applyNumberFormat="0" applyFill="0" applyBorder="0" applyAlignment="0" applyProtection="0"/>
    <xf numFmtId="0" fontId="3" fillId="0" borderId="0"/>
    <xf numFmtId="0" fontId="25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4" fontId="53" fillId="0" borderId="0">
      <protection locked="0"/>
    </xf>
    <xf numFmtId="210" fontId="24" fillId="0" borderId="0"/>
    <xf numFmtId="212" fontId="53" fillId="0" borderId="0">
      <protection locked="0"/>
    </xf>
    <xf numFmtId="208" fontId="24" fillId="0" borderId="0"/>
    <xf numFmtId="0" fontId="19" fillId="0" borderId="0" applyProtection="0"/>
    <xf numFmtId="209" fontId="24" fillId="0" borderId="0"/>
    <xf numFmtId="0" fontId="51" fillId="0" borderId="0" applyFont="0" applyFill="0" applyBorder="0" applyAlignment="0" applyProtection="0"/>
    <xf numFmtId="2" fontId="19" fillId="0" borderId="0" applyProtection="0"/>
    <xf numFmtId="38" fontId="54" fillId="24" borderId="0" applyNumberFormat="0" applyBorder="0" applyAlignment="0" applyProtection="0"/>
    <xf numFmtId="0" fontId="55" fillId="0" borderId="0">
      <alignment horizontal="left"/>
    </xf>
    <xf numFmtId="0" fontId="20" fillId="0" borderId="59">
      <alignment horizontal="left" vertical="center"/>
    </xf>
    <xf numFmtId="14" fontId="56" fillId="25" borderId="60">
      <alignment horizontal="center" vertical="center" wrapText="1"/>
    </xf>
    <xf numFmtId="0" fontId="21" fillId="0" borderId="0" applyProtection="0"/>
    <xf numFmtId="0" fontId="20" fillId="0" borderId="0" applyProtection="0"/>
    <xf numFmtId="10" fontId="54" fillId="24" borderId="58" applyNumberFormat="0" applyBorder="0" applyAlignment="0" applyProtection="0"/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57" fillId="0" borderId="6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3" fontId="24" fillId="0" borderId="0"/>
    <xf numFmtId="0" fontId="3" fillId="0" borderId="0"/>
    <xf numFmtId="214" fontId="53" fillId="0" borderId="0">
      <protection locked="0"/>
    </xf>
    <xf numFmtId="215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214" fontId="53" fillId="0" borderId="0">
      <protection locked="0"/>
    </xf>
    <xf numFmtId="0" fontId="57" fillId="0" borderId="0"/>
    <xf numFmtId="0" fontId="58" fillId="0" borderId="0" applyFill="0" applyBorder="0" applyProtection="0">
      <alignment horizontal="left" vertical="top"/>
    </xf>
    <xf numFmtId="0" fontId="59" fillId="0" borderId="0" applyFill="0" applyBorder="0" applyProtection="0">
      <alignment horizontal="centerContinuous" vertical="center"/>
    </xf>
    <xf numFmtId="0" fontId="46" fillId="24" borderId="0" applyFill="0" applyBorder="0" applyProtection="0">
      <alignment horizontal="center" vertical="center"/>
    </xf>
    <xf numFmtId="0" fontId="19" fillId="0" borderId="3" applyProtection="0"/>
    <xf numFmtId="211" fontId="47" fillId="0" borderId="0" applyFont="0" applyFill="0" applyBorder="0" applyAlignment="0" applyProtection="0">
      <alignment horizontal="right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38" fontId="46" fillId="0" borderId="0"/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23" borderId="46" applyNumberFormat="0" applyAlignment="0" applyProtection="0">
      <alignment vertical="center"/>
    </xf>
    <xf numFmtId="0" fontId="25" fillId="23" borderId="46" applyNumberFormat="0" applyAlignment="0" applyProtection="0">
      <alignment vertical="center"/>
    </xf>
    <xf numFmtId="205" fontId="3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38" fontId="61" fillId="0" borderId="0"/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3" fillId="0" borderId="0">
      <protection locked="0"/>
    </xf>
    <xf numFmtId="0" fontId="53" fillId="0" borderId="0">
      <protection locked="0"/>
    </xf>
    <xf numFmtId="3" fontId="62" fillId="0" borderId="61">
      <alignment horizontal="center"/>
    </xf>
    <xf numFmtId="0" fontId="53" fillId="0" borderId="0">
      <protection locked="0"/>
    </xf>
    <xf numFmtId="0" fontId="53" fillId="0" borderId="0"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40" fontId="64" fillId="0" borderId="0" applyFont="0" applyFill="0" applyBorder="0" applyAlignment="0" applyProtection="0"/>
    <xf numFmtId="38" fontId="64" fillId="0" borderId="0" applyFont="0" applyFill="0" applyBorder="0" applyAlignment="0" applyProtection="0"/>
    <xf numFmtId="0" fontId="25" fillId="4" borderId="47" applyNumberFormat="0" applyFon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64" fillId="0" borderId="0" applyFont="0" applyFill="0" applyBorder="0" applyAlignment="0" applyProtection="0"/>
    <xf numFmtId="0" fontId="64" fillId="0" borderId="0" applyFont="0" applyFill="0" applyBorder="0" applyAlignment="0" applyProtection="0"/>
    <xf numFmtId="9" fontId="61" fillId="24" borderId="0" applyFill="0" applyBorder="0" applyProtection="0">
      <alignment horizontal="right"/>
    </xf>
    <xf numFmtId="10" fontId="61" fillId="0" borderId="0" applyFill="0" applyBorder="0" applyProtection="0">
      <alignment horizontal="right"/>
    </xf>
    <xf numFmtId="9" fontId="25" fillId="0" borderId="0" applyFont="0" applyFill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14" borderId="38" applyNumberFormat="0" applyAlignment="0" applyProtection="0">
      <alignment vertical="center"/>
    </xf>
    <xf numFmtId="0" fontId="25" fillId="14" borderId="38" applyNumberFormat="0" applyAlignment="0" applyProtection="0">
      <alignment vertical="center"/>
    </xf>
    <xf numFmtId="0" fontId="50" fillId="0" borderId="0">
      <alignment vertical="center"/>
    </xf>
    <xf numFmtId="202" fontId="65" fillId="0" borderId="0">
      <alignment vertical="center"/>
    </xf>
    <xf numFmtId="41" fontId="24" fillId="0" borderId="0" applyFont="0" applyFill="0" applyBorder="0" applyAlignment="0" applyProtection="0"/>
    <xf numFmtId="41" fontId="25" fillId="0" borderId="0" applyFont="0" applyFill="0" applyBorder="0" applyAlignment="0" applyProtection="0">
      <alignment vertical="center"/>
    </xf>
    <xf numFmtId="41" fontId="66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24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8" fillId="0" borderId="0" applyFont="0" applyFill="0" applyProtection="0"/>
    <xf numFmtId="0" fontId="18" fillId="0" borderId="0" applyFont="0" applyFill="0" applyBorder="0" applyAlignment="0" applyProtection="0"/>
    <xf numFmtId="0" fontId="25" fillId="0" borderId="40" applyNumberFormat="0" applyFill="0" applyAlignment="0" applyProtection="0">
      <alignment vertical="center"/>
    </xf>
    <xf numFmtId="0" fontId="25" fillId="0" borderId="40" applyNumberFormat="0" applyFill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5" borderId="46" applyNumberFormat="0" applyAlignment="0" applyProtection="0">
      <alignment vertical="center"/>
    </xf>
    <xf numFmtId="4" fontId="53" fillId="0" borderId="0">
      <protection locked="0"/>
    </xf>
    <xf numFmtId="4" fontId="53" fillId="0" borderId="0">
      <protection locked="0"/>
    </xf>
    <xf numFmtId="206" fontId="3" fillId="0" borderId="0">
      <protection locked="0"/>
    </xf>
    <xf numFmtId="0" fontId="25" fillId="0" borderId="42" applyNumberFormat="0" applyFill="0" applyAlignment="0" applyProtection="0">
      <alignment vertical="center"/>
    </xf>
    <xf numFmtId="0" fontId="25" fillId="0" borderId="42" applyNumberFormat="0" applyFill="0" applyAlignment="0" applyProtection="0">
      <alignment vertical="center"/>
    </xf>
    <xf numFmtId="0" fontId="25" fillId="0" borderId="43" applyNumberFormat="0" applyFill="0" applyAlignment="0" applyProtection="0">
      <alignment vertical="center"/>
    </xf>
    <xf numFmtId="0" fontId="25" fillId="0" borderId="43" applyNumberFormat="0" applyFill="0" applyAlignment="0" applyProtection="0">
      <alignment vertical="center"/>
    </xf>
    <xf numFmtId="0" fontId="25" fillId="0" borderId="44" applyNumberFormat="0" applyFill="0" applyAlignment="0" applyProtection="0">
      <alignment vertical="center"/>
    </xf>
    <xf numFmtId="0" fontId="25" fillId="0" borderId="4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3" fillId="0" borderId="0" applyFont="0" applyFill="0" applyBorder="0" applyAlignment="0" applyProtection="0"/>
    <xf numFmtId="0" fontId="61" fillId="24" borderId="0" applyFill="0" applyBorder="0" applyProtection="0">
      <alignment horizontal="right"/>
    </xf>
    <xf numFmtId="204" fontId="3" fillId="0" borderId="0">
      <protection locked="0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48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25" fillId="0" borderId="0">
      <alignment vertical="center"/>
    </xf>
    <xf numFmtId="0" fontId="48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67" fillId="0" borderId="0" applyNumberFormat="0" applyFill="0" applyBorder="0" applyAlignment="0" applyProtection="0">
      <alignment vertical="top"/>
      <protection locked="0"/>
    </xf>
    <xf numFmtId="0" fontId="53" fillId="0" borderId="20">
      <protection locked="0"/>
    </xf>
    <xf numFmtId="0" fontId="53" fillId="0" borderId="20">
      <protection locked="0"/>
    </xf>
    <xf numFmtId="203" fontId="3" fillId="0" borderId="0">
      <protection locked="0"/>
    </xf>
    <xf numFmtId="207" fontId="3" fillId="0" borderId="0">
      <protection locked="0"/>
    </xf>
    <xf numFmtId="0" fontId="2" fillId="0" borderId="0">
      <alignment vertical="center"/>
    </xf>
    <xf numFmtId="10" fontId="54" fillId="24" borderId="35" applyNumberFormat="0" applyBorder="0" applyAlignment="0" applyProtection="0"/>
    <xf numFmtId="10" fontId="54" fillId="24" borderId="35" applyNumberFormat="0" applyBorder="0" applyAlignment="0" applyProtection="0"/>
    <xf numFmtId="0" fontId="25" fillId="23" borderId="46" applyNumberFormat="0" applyAlignment="0" applyProtection="0">
      <alignment vertical="center"/>
    </xf>
    <xf numFmtId="0" fontId="25" fillId="23" borderId="46" applyNumberForma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3" fillId="0" borderId="0" applyFont="0" applyFill="0" applyBorder="0" applyAlignment="0" applyProtection="0"/>
    <xf numFmtId="0" fontId="3" fillId="0" borderId="0"/>
    <xf numFmtId="0" fontId="44" fillId="0" borderId="0">
      <alignment vertical="center"/>
    </xf>
    <xf numFmtId="0" fontId="44" fillId="0" borderId="0">
      <alignment vertical="center"/>
    </xf>
    <xf numFmtId="0" fontId="3" fillId="0" borderId="0" applyFont="0" applyFill="0" applyBorder="0" applyAlignment="0" applyProtection="0"/>
    <xf numFmtId="41" fontId="24" fillId="0" borderId="0" applyFont="0" applyFill="0" applyBorder="0" applyAlignment="0" applyProtection="0"/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0" fontId="48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 applyNumberFormat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/>
    <xf numFmtId="0" fontId="3" fillId="0" borderId="0"/>
    <xf numFmtId="0" fontId="25" fillId="23" borderId="46" applyNumberFormat="0" applyAlignment="0" applyProtection="0">
      <alignment vertical="center"/>
    </xf>
    <xf numFmtId="0" fontId="25" fillId="23" borderId="46" applyNumberForma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10" fontId="54" fillId="24" borderId="35" applyNumberFormat="0" applyBorder="0" applyAlignment="0" applyProtection="0"/>
    <xf numFmtId="0" fontId="20" fillId="0" borderId="45">
      <alignment horizontal="left"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/>
    <xf numFmtId="4" fontId="45" fillId="0" borderId="0" applyNumberFormat="0" applyProtection="0"/>
    <xf numFmtId="176" fontId="3" fillId="0" borderId="0" applyProtection="0"/>
    <xf numFmtId="0" fontId="68" fillId="15" borderId="0" applyNumberFormat="0" applyBorder="0" applyAlignment="0" applyProtection="0">
      <alignment vertical="center"/>
    </xf>
    <xf numFmtId="0" fontId="68" fillId="8" borderId="0" applyNumberFormat="0" applyBorder="0" applyAlignment="0" applyProtection="0">
      <alignment vertical="center"/>
    </xf>
    <xf numFmtId="0" fontId="68" fillId="16" borderId="0" applyNumberFormat="0" applyBorder="0" applyAlignment="0" applyProtection="0">
      <alignment vertical="center"/>
    </xf>
    <xf numFmtId="0" fontId="68" fillId="13" borderId="0" applyNumberFormat="0" applyBorder="0" applyAlignment="0" applyProtection="0">
      <alignment vertical="center"/>
    </xf>
    <xf numFmtId="0" fontId="68" fillId="6" borderId="0" applyNumberFormat="0" applyBorder="0" applyAlignment="0" applyProtection="0">
      <alignment vertical="center"/>
    </xf>
    <xf numFmtId="0" fontId="68" fillId="5" borderId="0" applyNumberFormat="0" applyBorder="0" applyAlignment="0" applyProtection="0">
      <alignment vertical="center"/>
    </xf>
    <xf numFmtId="0" fontId="68" fillId="2" borderId="0" applyNumberFormat="0" applyBorder="0" applyAlignment="0" applyProtection="0">
      <alignment vertical="center"/>
    </xf>
    <xf numFmtId="0" fontId="68" fillId="3" borderId="0" applyNumberFormat="0" applyBorder="0" applyAlignment="0" applyProtection="0">
      <alignment vertical="center"/>
    </xf>
    <xf numFmtId="0" fontId="68" fillId="17" borderId="0" applyNumberFormat="0" applyBorder="0" applyAlignment="0" applyProtection="0">
      <alignment vertical="center"/>
    </xf>
    <xf numFmtId="0" fontId="68" fillId="13" borderId="0" applyNumberFormat="0" applyBorder="0" applyAlignment="0" applyProtection="0">
      <alignment vertical="center"/>
    </xf>
    <xf numFmtId="0" fontId="68" fillId="2" borderId="0" applyNumberFormat="0" applyBorder="0" applyAlignment="0" applyProtection="0">
      <alignment vertical="center"/>
    </xf>
    <xf numFmtId="0" fontId="68" fillId="10" borderId="0" applyNumberFormat="0" applyBorder="0" applyAlignment="0" applyProtection="0">
      <alignment vertical="center"/>
    </xf>
    <xf numFmtId="0" fontId="69" fillId="18" borderId="0" applyNumberFormat="0" applyBorder="0" applyAlignment="0" applyProtection="0">
      <alignment vertical="center"/>
    </xf>
    <xf numFmtId="0" fontId="69" fillId="3" borderId="0" applyNumberFormat="0" applyBorder="0" applyAlignment="0" applyProtection="0">
      <alignment vertical="center"/>
    </xf>
    <xf numFmtId="0" fontId="69" fillId="17" borderId="0" applyNumberFormat="0" applyBorder="0" applyAlignment="0" applyProtection="0">
      <alignment vertical="center"/>
    </xf>
    <xf numFmtId="0" fontId="69" fillId="19" borderId="0" applyNumberFormat="0" applyBorder="0" applyAlignment="0" applyProtection="0">
      <alignment vertical="center"/>
    </xf>
    <xf numFmtId="0" fontId="69" fillId="11" borderId="0" applyNumberFormat="0" applyBorder="0" applyAlignment="0" applyProtection="0">
      <alignment vertical="center"/>
    </xf>
    <xf numFmtId="0" fontId="69" fillId="20" borderId="0" applyNumberFormat="0" applyBorder="0" applyAlignment="0" applyProtection="0">
      <alignment vertical="center"/>
    </xf>
    <xf numFmtId="0" fontId="69" fillId="21" borderId="0" applyNumberFormat="0" applyBorder="0" applyAlignment="0" applyProtection="0">
      <alignment vertical="center"/>
    </xf>
    <xf numFmtId="0" fontId="69" fillId="12" borderId="0" applyNumberFormat="0" applyBorder="0" applyAlignment="0" applyProtection="0">
      <alignment vertical="center"/>
    </xf>
    <xf numFmtId="0" fontId="69" fillId="22" borderId="0" applyNumberFormat="0" applyBorder="0" applyAlignment="0" applyProtection="0">
      <alignment vertical="center"/>
    </xf>
    <xf numFmtId="0" fontId="69" fillId="19" borderId="0" applyNumberFormat="0" applyBorder="0" applyAlignment="0" applyProtection="0">
      <alignment vertical="center"/>
    </xf>
    <xf numFmtId="0" fontId="69" fillId="11" borderId="0" applyNumberFormat="0" applyBorder="0" applyAlignment="0" applyProtection="0">
      <alignment vertical="center"/>
    </xf>
    <xf numFmtId="0" fontId="69" fillId="9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1" fillId="23" borderId="46" applyNumberFormat="0" applyAlignment="0" applyProtection="0">
      <alignment vertical="center"/>
    </xf>
    <xf numFmtId="0" fontId="72" fillId="14" borderId="38" applyNumberFormat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4" fillId="16" borderId="0" applyNumberFormat="0" applyBorder="0" applyAlignment="0" applyProtection="0">
      <alignment vertical="center"/>
    </xf>
    <xf numFmtId="0" fontId="75" fillId="0" borderId="42" applyNumberFormat="0" applyFill="0" applyAlignment="0" applyProtection="0">
      <alignment vertical="center"/>
    </xf>
    <xf numFmtId="0" fontId="76" fillId="0" borderId="43" applyNumberFormat="0" applyFill="0" applyAlignment="0" applyProtection="0">
      <alignment vertical="center"/>
    </xf>
    <xf numFmtId="0" fontId="77" fillId="0" borderId="44" applyNumberFormat="0" applyFill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8" fillId="5" borderId="46" applyNumberFormat="0" applyAlignment="0" applyProtection="0">
      <alignment vertical="center"/>
    </xf>
    <xf numFmtId="0" fontId="79" fillId="0" borderId="40" applyNumberFormat="0" applyFill="0" applyAlignment="0" applyProtection="0">
      <alignment vertical="center"/>
    </xf>
    <xf numFmtId="0" fontId="80" fillId="7" borderId="0" applyNumberFormat="0" applyBorder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81" fillId="23" borderId="49" applyNumberFormat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83" fillId="0" borderId="48" applyNumberFormat="0" applyFill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24" fillId="0" borderId="0" applyFont="0" applyFill="0" applyBorder="0" applyAlignment="0" applyProtection="0"/>
    <xf numFmtId="176" fontId="3" fillId="0" borderId="0" applyProtection="0"/>
    <xf numFmtId="4" fontId="45" fillId="0" borderId="0" applyNumberFormat="0" applyProtection="0"/>
    <xf numFmtId="4" fontId="45" fillId="0" borderId="0" applyNumberFormat="0" applyProtection="0"/>
    <xf numFmtId="4" fontId="45" fillId="0" borderId="0" applyNumberFormat="0" applyProtection="0"/>
    <xf numFmtId="4" fontId="45" fillId="0" borderId="0" applyNumberFormat="0" applyProtection="0"/>
    <xf numFmtId="0" fontId="3" fillId="0" borderId="0"/>
    <xf numFmtId="4" fontId="45" fillId="0" borderId="0" applyNumberFormat="0" applyProtection="0"/>
    <xf numFmtId="4" fontId="45" fillId="0" borderId="0" applyNumberFormat="0" applyProtection="0"/>
    <xf numFmtId="38" fontId="85" fillId="0" borderId="62">
      <alignment horizontal="right" vertical="center"/>
      <protection locked="0"/>
    </xf>
    <xf numFmtId="0" fontId="25" fillId="5" borderId="129" applyNumberFormat="0" applyAlignment="0" applyProtection="0">
      <alignment vertical="center"/>
    </xf>
    <xf numFmtId="0" fontId="25" fillId="0" borderId="149" applyNumberFormat="0" applyFill="0" applyAlignment="0" applyProtection="0">
      <alignment vertical="center"/>
    </xf>
    <xf numFmtId="0" fontId="25" fillId="5" borderId="111" applyNumberFormat="0" applyAlignment="0" applyProtection="0">
      <alignment vertical="center"/>
    </xf>
    <xf numFmtId="0" fontId="25" fillId="4" borderId="76" applyNumberFormat="0" applyFont="0" applyAlignment="0" applyProtection="0">
      <alignment vertical="center"/>
    </xf>
    <xf numFmtId="0" fontId="25" fillId="23" borderId="102" applyNumberFormat="0" applyAlignment="0" applyProtection="0">
      <alignment vertical="center"/>
    </xf>
    <xf numFmtId="0" fontId="25" fillId="23" borderId="75" applyNumberFormat="0" applyAlignment="0" applyProtection="0">
      <alignment vertical="center"/>
    </xf>
    <xf numFmtId="0" fontId="71" fillId="23" borderId="69" applyNumberFormat="0" applyAlignment="0" applyProtection="0">
      <alignment vertical="center"/>
    </xf>
    <xf numFmtId="10" fontId="54" fillId="24" borderId="109" applyNumberFormat="0" applyBorder="0" applyAlignment="0" applyProtection="0"/>
    <xf numFmtId="0" fontId="19" fillId="0" borderId="3" applyNumberFormat="0" applyFill="0" applyAlignment="0" applyProtection="0"/>
    <xf numFmtId="0" fontId="35" fillId="23" borderId="46" applyNumberFormat="0" applyAlignment="0" applyProtection="0">
      <alignment vertical="center"/>
    </xf>
    <xf numFmtId="2" fontId="86" fillId="0" borderId="0" applyFont="0" applyFill="0" applyBorder="0" applyAlignment="0" applyProtection="0"/>
    <xf numFmtId="0" fontId="87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6" fillId="0" borderId="0" applyFont="0" applyFill="0" applyBorder="0" applyAlignment="0" applyProtection="0"/>
    <xf numFmtId="0" fontId="86" fillId="0" borderId="0" applyFont="0" applyFill="0" applyBorder="0" applyAlignment="0" applyProtection="0"/>
    <xf numFmtId="0" fontId="24" fillId="4" borderId="47" applyNumberFormat="0" applyFont="0" applyAlignment="0" applyProtection="0">
      <alignment vertical="center"/>
    </xf>
    <xf numFmtId="41" fontId="24" fillId="0" borderId="0" applyFont="0" applyFill="0" applyBorder="0" applyAlignment="0" applyProtection="0"/>
    <xf numFmtId="0" fontId="31" fillId="0" borderId="48" applyNumberFormat="0" applyFill="0" applyAlignment="0" applyProtection="0">
      <alignment vertical="center"/>
    </xf>
    <xf numFmtId="0" fontId="32" fillId="5" borderId="46" applyNumberFormat="0" applyAlignment="0" applyProtection="0">
      <alignment vertical="center"/>
    </xf>
    <xf numFmtId="4" fontId="86" fillId="0" borderId="0" applyFont="0" applyFill="0" applyBorder="0" applyAlignment="0" applyProtection="0"/>
    <xf numFmtId="3" fontId="86" fillId="0" borderId="0" applyFont="0" applyFill="0" applyBorder="0" applyAlignment="0" applyProtection="0"/>
    <xf numFmtId="0" fontId="83" fillId="0" borderId="83" applyNumberFormat="0" applyFill="0" applyAlignment="0" applyProtection="0">
      <alignment vertical="center"/>
    </xf>
    <xf numFmtId="0" fontId="35" fillId="23" borderId="129" applyNumberFormat="0" applyAlignment="0" applyProtection="0">
      <alignment vertical="center"/>
    </xf>
    <xf numFmtId="0" fontId="34" fillId="23" borderId="49" applyNumberFormat="0" applyAlignment="0" applyProtection="0">
      <alignment vertical="center"/>
    </xf>
    <xf numFmtId="176" fontId="3" fillId="0" borderId="0" applyFont="0" applyFill="0" applyBorder="0" applyAlignment="0" applyProtection="0"/>
    <xf numFmtId="196" fontId="3" fillId="0" borderId="0" applyFont="0" applyFill="0" applyBorder="0" applyAlignment="0" applyProtection="0"/>
    <xf numFmtId="10" fontId="86" fillId="0" borderId="0" applyFont="0" applyFill="0" applyBorder="0" applyAlignment="0" applyProtection="0"/>
    <xf numFmtId="0" fontId="25" fillId="23" borderId="102" applyNumberFormat="0" applyAlignment="0" applyProtection="0">
      <alignment vertical="center"/>
    </xf>
    <xf numFmtId="0" fontId="86" fillId="0" borderId="20" applyNumberFormat="0" applyFont="0" applyFill="0" applyAlignment="0" applyProtection="0"/>
    <xf numFmtId="0" fontId="24" fillId="0" borderId="0" applyFont="0" applyFill="0" applyBorder="0" applyAlignment="0" applyProtection="0"/>
    <xf numFmtId="216" fontId="86" fillId="0" borderId="0" applyFont="0" applyFill="0" applyBorder="0" applyAlignment="0" applyProtection="0"/>
    <xf numFmtId="0" fontId="3" fillId="0" borderId="0" applyProtection="0"/>
    <xf numFmtId="0" fontId="25" fillId="23" borderId="111" applyNumberFormat="0" applyAlignment="0" applyProtection="0">
      <alignment vertical="center"/>
    </xf>
    <xf numFmtId="190" fontId="12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2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2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2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5" fillId="5" borderId="153" applyNumberFormat="0" applyAlignment="0" applyProtection="0">
      <alignment vertical="center"/>
    </xf>
    <xf numFmtId="0" fontId="25" fillId="4" borderId="136" applyNumberFormat="0" applyFont="0" applyAlignment="0" applyProtection="0">
      <alignment vertical="center"/>
    </xf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25" fillId="23" borderId="168" applyNumberFormat="0" applyAlignment="0" applyProtection="0">
      <alignment vertical="center"/>
    </xf>
    <xf numFmtId="0" fontId="2" fillId="0" borderId="0">
      <alignment vertical="center"/>
    </xf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25" fillId="4" borderId="94" applyNumberFormat="0" applyFont="0" applyAlignment="0" applyProtection="0">
      <alignment vertical="center"/>
    </xf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5" fillId="5" borderId="129" applyNumberFormat="0" applyAlignment="0" applyProtection="0">
      <alignment vertical="center"/>
    </xf>
    <xf numFmtId="0" fontId="25" fillId="0" borderId="131" applyNumberFormat="0" applyFill="0" applyAlignment="0" applyProtection="0">
      <alignment vertical="center"/>
    </xf>
    <xf numFmtId="192" fontId="12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25" fillId="5" borderId="159" applyNumberFormat="0" applyAlignment="0" applyProtection="0">
      <alignment vertical="center"/>
    </xf>
    <xf numFmtId="0" fontId="25" fillId="23" borderId="150" applyNumberFormat="0" applyAlignment="0" applyProtection="0">
      <alignment vertical="center"/>
    </xf>
    <xf numFmtId="0" fontId="25" fillId="23" borderId="126" applyNumberFormat="0" applyAlignment="0" applyProtection="0">
      <alignment vertical="center"/>
    </xf>
    <xf numFmtId="192" fontId="12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78" fillId="5" borderId="159" applyNumberFormat="0" applyAlignment="0" applyProtection="0">
      <alignment vertical="center"/>
    </xf>
    <xf numFmtId="0" fontId="25" fillId="23" borderId="135" applyNumberFormat="0" applyAlignment="0" applyProtection="0">
      <alignment vertical="center"/>
    </xf>
    <xf numFmtId="0" fontId="24" fillId="4" borderId="124" applyNumberFormat="0" applyFont="0" applyAlignment="0" applyProtection="0">
      <alignment vertical="center"/>
    </xf>
    <xf numFmtId="193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25" fillId="0" borderId="95" applyNumberFormat="0" applyFill="0" applyAlignment="0" applyProtection="0">
      <alignment vertical="center"/>
    </xf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31" fillId="0" borderId="137" applyNumberFormat="0" applyFill="0" applyAlignment="0" applyProtection="0">
      <alignment vertical="center"/>
    </xf>
    <xf numFmtId="0" fontId="25" fillId="0" borderId="167" applyNumberFormat="0" applyFill="0" applyAlignment="0" applyProtection="0">
      <alignment vertical="center"/>
    </xf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5" fillId="23" borderId="111" applyNumberFormat="0" applyAlignment="0" applyProtection="0">
      <alignment vertical="center"/>
    </xf>
    <xf numFmtId="0" fontId="25" fillId="4" borderId="112" applyNumberFormat="0" applyFont="0" applyAlignment="0" applyProtection="0">
      <alignment vertical="center"/>
    </xf>
    <xf numFmtId="0" fontId="25" fillId="0" borderId="113" applyNumberFormat="0" applyFill="0" applyAlignment="0" applyProtection="0">
      <alignment vertical="center"/>
    </xf>
    <xf numFmtId="0" fontId="31" fillId="0" borderId="119" applyNumberFormat="0" applyFill="0" applyAlignment="0" applyProtection="0">
      <alignment vertical="center"/>
    </xf>
    <xf numFmtId="195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78" fillId="5" borderId="99" applyNumberFormat="0" applyAlignment="0" applyProtection="0">
      <alignment vertical="center"/>
    </xf>
    <xf numFmtId="0" fontId="25" fillId="23" borderId="93" applyNumberFormat="0" applyAlignment="0" applyProtection="0">
      <alignment vertical="center"/>
    </xf>
    <xf numFmtId="195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71" fillId="23" borderId="165" applyNumberFormat="0" applyAlignment="0" applyProtection="0">
      <alignment vertical="center"/>
    </xf>
    <xf numFmtId="176" fontId="12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5" fillId="23" borderId="96" applyNumberFormat="0" applyAlignment="0" applyProtection="0">
      <alignment vertical="center"/>
    </xf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25" fillId="23" borderId="84" applyNumberFormat="0" applyAlignment="0" applyProtection="0">
      <alignment vertical="center"/>
    </xf>
    <xf numFmtId="0" fontId="25" fillId="0" borderId="83" applyNumberFormat="0" applyFill="0" applyAlignment="0" applyProtection="0">
      <alignment vertical="center"/>
    </xf>
    <xf numFmtId="0" fontId="25" fillId="4" borderId="82" applyNumberFormat="0" applyFont="0" applyAlignment="0" applyProtection="0">
      <alignment vertical="center"/>
    </xf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83" fillId="0" borderId="71" applyNumberFormat="0" applyFill="0" applyAlignment="0" applyProtection="0">
      <alignment vertical="center"/>
    </xf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5" fillId="5" borderId="81" applyNumberFormat="0" applyAlignment="0" applyProtection="0">
      <alignment vertical="center"/>
    </xf>
    <xf numFmtId="0" fontId="20" fillId="0" borderId="74">
      <alignment horizontal="left" vertical="center"/>
    </xf>
    <xf numFmtId="10" fontId="54" fillId="24" borderId="73" applyNumberFormat="0" applyBorder="0" applyAlignment="0" applyProtection="0"/>
    <xf numFmtId="0" fontId="25" fillId="23" borderId="138" applyNumberFormat="0" applyAlignment="0" applyProtection="0">
      <alignment vertical="center"/>
    </xf>
    <xf numFmtId="0" fontId="20" fillId="0" borderId="170">
      <alignment horizontal="left" vertical="center"/>
    </xf>
    <xf numFmtId="0" fontId="25" fillId="4" borderId="112" applyNumberFormat="0" applyFont="0" applyAlignment="0" applyProtection="0">
      <alignment vertical="center"/>
    </xf>
    <xf numFmtId="0" fontId="25" fillId="4" borderId="112" applyNumberFormat="0" applyFont="0" applyAlignment="0" applyProtection="0">
      <alignment vertical="center"/>
    </xf>
    <xf numFmtId="41" fontId="24" fillId="0" borderId="0" applyFont="0" applyFill="0" applyBorder="0" applyAlignment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41" fontId="3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4" fontId="45" fillId="0" borderId="0" applyNumberFormat="0" applyProtection="0"/>
    <xf numFmtId="0" fontId="13" fillId="0" borderId="0" applyFont="0" applyFill="0" applyBorder="0" applyAlignment="0" applyProtection="0"/>
    <xf numFmtId="0" fontId="25" fillId="23" borderId="165" applyNumberFormat="0" applyAlignment="0" applyProtection="0">
      <alignment vertical="center"/>
    </xf>
    <xf numFmtId="0" fontId="25" fillId="0" borderId="119" applyNumberFormat="0" applyFill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5" fillId="0" borderId="167" applyNumberFormat="0" applyFill="0" applyAlignment="0" applyProtection="0">
      <alignment vertical="center"/>
    </xf>
    <xf numFmtId="206" fontId="3" fillId="0" borderId="0">
      <protection locked="0"/>
    </xf>
    <xf numFmtId="4" fontId="53" fillId="0" borderId="0">
      <protection locked="0"/>
    </xf>
    <xf numFmtId="0" fontId="25" fillId="23" borderId="93" applyNumberFormat="0" applyAlignment="0" applyProtection="0">
      <alignment vertical="center"/>
    </xf>
    <xf numFmtId="0" fontId="25" fillId="5" borderId="99" applyNumberFormat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48" fillId="0" borderId="0">
      <alignment vertical="center"/>
    </xf>
    <xf numFmtId="0" fontId="25" fillId="0" borderId="155" applyNumberFormat="0" applyFill="0" applyAlignment="0" applyProtection="0">
      <alignment vertical="center"/>
    </xf>
    <xf numFmtId="0" fontId="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34" fillId="23" borderId="132" applyNumberFormat="0" applyAlignment="0" applyProtection="0">
      <alignment vertical="center"/>
    </xf>
    <xf numFmtId="204" fontId="3" fillId="0" borderId="0">
      <protection locked="0"/>
    </xf>
    <xf numFmtId="0" fontId="24" fillId="4" borderId="82" applyNumberFormat="0" applyFont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5" borderId="117" applyNumberFormat="0" applyAlignment="0" applyProtection="0">
      <alignment vertical="center"/>
    </xf>
    <xf numFmtId="0" fontId="24" fillId="4" borderId="160" applyNumberFormat="0" applyFon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0" borderId="101" applyNumberFormat="0" applyFill="0" applyAlignment="0" applyProtection="0">
      <alignment vertical="center"/>
    </xf>
    <xf numFmtId="0" fontId="53" fillId="0" borderId="0">
      <protection locked="0"/>
    </xf>
    <xf numFmtId="0" fontId="53" fillId="0" borderId="0">
      <protection locked="0"/>
    </xf>
    <xf numFmtId="0" fontId="2" fillId="0" borderId="0">
      <alignment vertical="center"/>
    </xf>
    <xf numFmtId="0" fontId="60" fillId="0" borderId="0">
      <protection locked="0"/>
    </xf>
    <xf numFmtId="0" fontId="60" fillId="0" borderId="0">
      <protection locked="0"/>
    </xf>
    <xf numFmtId="205" fontId="3" fillId="0" borderId="0">
      <protection locked="0"/>
    </xf>
    <xf numFmtId="0" fontId="25" fillId="23" borderId="46" applyNumberFormat="0" applyAlignment="0" applyProtection="0">
      <alignment vertical="center"/>
    </xf>
    <xf numFmtId="0" fontId="25" fillId="23" borderId="46" applyNumberFormat="0" applyAlignment="0" applyProtection="0">
      <alignment vertical="center"/>
    </xf>
    <xf numFmtId="0" fontId="25" fillId="23" borderId="135" applyNumberFormat="0" applyAlignment="0" applyProtection="0">
      <alignment vertical="center"/>
    </xf>
    <xf numFmtId="0" fontId="25" fillId="23" borderId="138" applyNumberFormat="0" applyAlignment="0" applyProtection="0">
      <alignment vertical="center"/>
    </xf>
    <xf numFmtId="0" fontId="25" fillId="23" borderId="162" applyNumberFormat="0" applyAlignment="0" applyProtection="0">
      <alignment vertical="center"/>
    </xf>
    <xf numFmtId="0" fontId="19" fillId="0" borderId="3" applyProtection="0"/>
    <xf numFmtId="0" fontId="25" fillId="0" borderId="137" applyNumberFormat="0" applyFill="0" applyAlignment="0" applyProtection="0">
      <alignment vertical="center"/>
    </xf>
    <xf numFmtId="0" fontId="25" fillId="4" borderId="160" applyNumberFormat="0" applyFont="0" applyAlignment="0" applyProtection="0">
      <alignment vertical="center"/>
    </xf>
    <xf numFmtId="0" fontId="25" fillId="5" borderId="129" applyNumberFormat="0" applyAlignment="0" applyProtection="0">
      <alignment vertical="center"/>
    </xf>
    <xf numFmtId="0" fontId="25" fillId="23" borderId="138" applyNumberFormat="0" applyAlignment="0" applyProtection="0">
      <alignment vertical="center"/>
    </xf>
    <xf numFmtId="0" fontId="25" fillId="0" borderId="101" applyNumberFormat="0" applyFill="0" applyAlignment="0" applyProtection="0">
      <alignment vertical="center"/>
    </xf>
    <xf numFmtId="0" fontId="83" fillId="0" borderId="167" applyNumberFormat="0" applyFill="0" applyAlignment="0" applyProtection="0">
      <alignment vertical="center"/>
    </xf>
    <xf numFmtId="0" fontId="71" fillId="23" borderId="129" applyNumberFormat="0" applyAlignment="0" applyProtection="0">
      <alignment vertical="center"/>
    </xf>
    <xf numFmtId="0" fontId="25" fillId="23" borderId="159" applyNumberFormat="0" applyAlignment="0" applyProtection="0">
      <alignment vertical="center"/>
    </xf>
    <xf numFmtId="0" fontId="25" fillId="0" borderId="119" applyNumberFormat="0" applyFill="0" applyAlignment="0" applyProtection="0">
      <alignment vertical="center"/>
    </xf>
    <xf numFmtId="0" fontId="25" fillId="4" borderId="154" applyNumberFormat="0" applyFont="0" applyAlignment="0" applyProtection="0">
      <alignment vertical="center"/>
    </xf>
    <xf numFmtId="0" fontId="25" fillId="23" borderId="75" applyNumberFormat="0" applyAlignment="0" applyProtection="0">
      <alignment vertical="center"/>
    </xf>
    <xf numFmtId="0" fontId="20" fillId="0" borderId="128">
      <alignment horizontal="left" vertical="center"/>
    </xf>
    <xf numFmtId="0" fontId="25" fillId="0" borderId="101" applyNumberFormat="0" applyFill="0" applyAlignment="0" applyProtection="0">
      <alignment vertical="center"/>
    </xf>
    <xf numFmtId="0" fontId="25" fillId="5" borderId="99" applyNumberFormat="0" applyAlignment="0" applyProtection="0">
      <alignment vertical="center"/>
    </xf>
    <xf numFmtId="0" fontId="25" fillId="4" borderId="76" applyNumberFormat="0" applyFont="0" applyAlignment="0" applyProtection="0">
      <alignment vertical="center"/>
    </xf>
    <xf numFmtId="0" fontId="25" fillId="23" borderId="162" applyNumberFormat="0" applyAlignment="0" applyProtection="0">
      <alignment vertical="center"/>
    </xf>
    <xf numFmtId="0" fontId="3" fillId="4" borderId="112" applyNumberFormat="0" applyFont="0" applyAlignment="0" applyProtection="0">
      <alignment vertical="center"/>
    </xf>
    <xf numFmtId="0" fontId="44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8" fillId="0" borderId="0">
      <alignment vertical="center"/>
    </xf>
    <xf numFmtId="0" fontId="24" fillId="0" borderId="0"/>
    <xf numFmtId="0" fontId="43" fillId="0" borderId="0">
      <alignment vertical="center"/>
    </xf>
    <xf numFmtId="0" fontId="24" fillId="0" borderId="0" applyFont="0" applyFill="0" applyBorder="0" applyAlignment="0" applyProtection="0"/>
    <xf numFmtId="0" fontId="3" fillId="0" borderId="0" applyFont="0" applyFill="0" applyBorder="0" applyAlignment="0" applyProtection="0"/>
    <xf numFmtId="41" fontId="42" fillId="0" borderId="0" applyFont="0" applyFill="0" applyAlignment="0" applyProtection="0"/>
    <xf numFmtId="0" fontId="14" fillId="0" borderId="0" applyFont="0" applyFill="0" applyBorder="0" applyAlignment="0" applyProtection="0"/>
    <xf numFmtId="0" fontId="78" fillId="5" borderId="69" applyNumberFormat="0" applyAlignment="0" applyProtection="0">
      <alignment vertical="center"/>
    </xf>
    <xf numFmtId="0" fontId="24" fillId="4" borderId="70" applyNumberFormat="0" applyFont="0" applyAlignment="0" applyProtection="0">
      <alignment vertical="center"/>
    </xf>
    <xf numFmtId="0" fontId="25" fillId="23" borderId="81" applyNumberFormat="0" applyAlignment="0" applyProtection="0">
      <alignment vertical="center"/>
    </xf>
    <xf numFmtId="0" fontId="25" fillId="4" borderId="166" applyNumberFormat="0" applyFont="0" applyAlignment="0" applyProtection="0">
      <alignment vertical="center"/>
    </xf>
    <xf numFmtId="0" fontId="83" fillId="0" borderId="113" applyNumberFormat="0" applyFill="0" applyAlignment="0" applyProtection="0">
      <alignment vertical="center"/>
    </xf>
    <xf numFmtId="0" fontId="25" fillId="23" borderId="168" applyNumberFormat="0" applyAlignment="0" applyProtection="0">
      <alignment vertical="center"/>
    </xf>
    <xf numFmtId="0" fontId="25" fillId="4" borderId="94" applyNumberFormat="0" applyFont="0" applyAlignment="0" applyProtection="0">
      <alignment vertical="center"/>
    </xf>
    <xf numFmtId="0" fontId="13" fillId="0" borderId="0" applyFont="0" applyFill="0" applyBorder="0" applyAlignment="0" applyProtection="0"/>
    <xf numFmtId="0" fontId="3" fillId="4" borderId="47" applyNumberFormat="0" applyFont="0" applyAlignment="0" applyProtection="0">
      <alignment vertical="center"/>
    </xf>
    <xf numFmtId="0" fontId="25" fillId="23" borderId="162" applyNumberFormat="0" applyAlignment="0" applyProtection="0">
      <alignment vertical="center"/>
    </xf>
    <xf numFmtId="0" fontId="25" fillId="5" borderId="123" applyNumberFormat="0" applyAlignment="0" applyProtection="0">
      <alignment vertical="center"/>
    </xf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5" fillId="0" borderId="167" applyNumberFormat="0" applyFill="0" applyAlignment="0" applyProtection="0">
      <alignment vertical="center"/>
    </xf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5" fillId="0" borderId="155" applyNumberFormat="0" applyFill="0" applyAlignment="0" applyProtection="0">
      <alignment vertical="center"/>
    </xf>
    <xf numFmtId="0" fontId="25" fillId="23" borderId="153" applyNumberFormat="0" applyAlignment="0" applyProtection="0">
      <alignment vertical="center"/>
    </xf>
    <xf numFmtId="0" fontId="78" fillId="5" borderId="135" applyNumberFormat="0" applyAlignment="0" applyProtection="0">
      <alignment vertical="center"/>
    </xf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5" fillId="4" borderId="160" applyNumberFormat="0" applyFont="0" applyAlignment="0" applyProtection="0">
      <alignment vertical="center"/>
    </xf>
    <xf numFmtId="0" fontId="14" fillId="0" borderId="0" applyFont="0" applyFill="0" applyBorder="0" applyAlignment="0" applyProtection="0"/>
    <xf numFmtId="0" fontId="24" fillId="4" borderId="142" applyNumberFormat="0" applyFont="0" applyAlignment="0" applyProtection="0">
      <alignment vertical="center"/>
    </xf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5" fillId="23" borderId="162" applyNumberFormat="0" applyAlignment="0" applyProtection="0">
      <alignment vertical="center"/>
    </xf>
    <xf numFmtId="0" fontId="12" fillId="0" borderId="0" applyFont="0" applyFill="0" applyBorder="0" applyAlignment="0" applyProtection="0"/>
    <xf numFmtId="0" fontId="25" fillId="23" borderId="132" applyNumberFormat="0" applyAlignment="0" applyProtection="0">
      <alignment vertical="center"/>
    </xf>
    <xf numFmtId="0" fontId="13" fillId="0" borderId="0" applyFont="0" applyFill="0" applyBorder="0" applyAlignment="0" applyProtection="0"/>
    <xf numFmtId="0" fontId="25" fillId="0" borderId="101" applyNumberFormat="0" applyFill="0" applyAlignment="0" applyProtection="0">
      <alignment vertical="center"/>
    </xf>
    <xf numFmtId="0" fontId="25" fillId="0" borderId="101" applyNumberFormat="0" applyFill="0" applyAlignment="0" applyProtection="0">
      <alignment vertical="center"/>
    </xf>
    <xf numFmtId="0" fontId="43" fillId="0" borderId="0">
      <alignment vertical="center"/>
    </xf>
    <xf numFmtId="0" fontId="48" fillId="0" borderId="0">
      <alignment vertical="center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43" fillId="0" borderId="0">
      <alignment vertical="center"/>
    </xf>
    <xf numFmtId="0" fontId="12" fillId="0" borderId="0" applyFont="0" applyFill="0" applyBorder="0" applyAlignment="0" applyProtection="0"/>
    <xf numFmtId="0" fontId="25" fillId="0" borderId="167" applyNumberFormat="0" applyFill="0" applyAlignment="0" applyProtection="0">
      <alignment vertical="center"/>
    </xf>
    <xf numFmtId="0" fontId="25" fillId="5" borderId="165" applyNumberFormat="0" applyAlignment="0" applyProtection="0">
      <alignment vertical="center"/>
    </xf>
    <xf numFmtId="0" fontId="25" fillId="0" borderId="0">
      <alignment vertical="center"/>
    </xf>
    <xf numFmtId="0" fontId="25" fillId="4" borderId="118" applyNumberFormat="0" applyFont="0" applyAlignment="0" applyProtection="0">
      <alignment vertical="center"/>
    </xf>
    <xf numFmtId="0" fontId="3" fillId="4" borderId="76" applyNumberFormat="0" applyFont="0" applyAlignment="0" applyProtection="0">
      <alignment vertical="center"/>
    </xf>
    <xf numFmtId="0" fontId="25" fillId="4" borderId="136" applyNumberFormat="0" applyFont="0" applyAlignment="0" applyProtection="0">
      <alignment vertical="center"/>
    </xf>
    <xf numFmtId="0" fontId="25" fillId="0" borderId="95" applyNumberFormat="0" applyFill="0" applyAlignment="0" applyProtection="0">
      <alignment vertical="center"/>
    </xf>
    <xf numFmtId="0" fontId="24" fillId="4" borderId="94" applyNumberFormat="0" applyFont="0" applyAlignment="0" applyProtection="0">
      <alignment vertical="center"/>
    </xf>
    <xf numFmtId="0" fontId="35" fillId="23" borderId="93" applyNumberFormat="0" applyAlignment="0" applyProtection="0">
      <alignment vertical="center"/>
    </xf>
    <xf numFmtId="0" fontId="3" fillId="4" borderId="124" applyNumberFormat="0" applyFont="0" applyAlignment="0" applyProtection="0">
      <alignment vertical="center"/>
    </xf>
    <xf numFmtId="0" fontId="25" fillId="4" borderId="106" applyNumberFormat="0" applyFont="0" applyAlignment="0" applyProtection="0">
      <alignment vertical="center"/>
    </xf>
    <xf numFmtId="0" fontId="25" fillId="4" borderId="106" applyNumberFormat="0" applyFont="0" applyAlignment="0" applyProtection="0">
      <alignment vertical="center"/>
    </xf>
    <xf numFmtId="10" fontId="54" fillId="24" borderId="139" applyNumberFormat="0" applyBorder="0" applyAlignment="0" applyProtection="0"/>
    <xf numFmtId="0" fontId="25" fillId="23" borderId="165" applyNumberFormat="0" applyAlignment="0" applyProtection="0">
      <alignment vertical="center"/>
    </xf>
    <xf numFmtId="0" fontId="25" fillId="5" borderId="165" applyNumberFormat="0" applyAlignment="0" applyProtection="0">
      <alignment vertical="center"/>
    </xf>
    <xf numFmtId="0" fontId="25" fillId="0" borderId="0">
      <alignment vertical="center"/>
    </xf>
    <xf numFmtId="0" fontId="78" fillId="5" borderId="93" applyNumberFormat="0" applyAlignment="0" applyProtection="0">
      <alignment vertical="center"/>
    </xf>
    <xf numFmtId="0" fontId="81" fillId="23" borderId="84" applyNumberFormat="0" applyAlignment="0" applyProtection="0">
      <alignment vertical="center"/>
    </xf>
    <xf numFmtId="0" fontId="25" fillId="0" borderId="161" applyNumberFormat="0" applyFill="0" applyAlignment="0" applyProtection="0">
      <alignment vertical="center"/>
    </xf>
    <xf numFmtId="0" fontId="25" fillId="4" borderId="166" applyNumberFormat="0" applyFont="0" applyAlignment="0" applyProtection="0">
      <alignment vertical="center"/>
    </xf>
    <xf numFmtId="0" fontId="25" fillId="0" borderId="0">
      <alignment vertical="center"/>
    </xf>
    <xf numFmtId="0" fontId="25" fillId="23" borderId="117" applyNumberFormat="0" applyAlignment="0" applyProtection="0">
      <alignment vertical="center"/>
    </xf>
    <xf numFmtId="0" fontId="20" fillId="0" borderId="116">
      <alignment horizontal="left" vertical="center"/>
    </xf>
    <xf numFmtId="0" fontId="25" fillId="0" borderId="0">
      <alignment vertical="center"/>
    </xf>
    <xf numFmtId="0" fontId="25" fillId="23" borderId="126" applyNumberFormat="0" applyAlignment="0" applyProtection="0">
      <alignment vertical="center"/>
    </xf>
    <xf numFmtId="0" fontId="34" fillId="23" borderId="168" applyNumberFormat="0" applyAlignment="0" applyProtection="0">
      <alignment vertical="center"/>
    </xf>
    <xf numFmtId="0" fontId="25" fillId="0" borderId="0">
      <alignment vertical="center"/>
    </xf>
    <xf numFmtId="0" fontId="25" fillId="23" borderId="165" applyNumberFormat="0" applyAlignment="0" applyProtection="0">
      <alignment vertical="center"/>
    </xf>
    <xf numFmtId="0" fontId="25" fillId="4" borderId="130" applyNumberFormat="0" applyFont="0" applyAlignment="0" applyProtection="0">
      <alignment vertical="center"/>
    </xf>
    <xf numFmtId="0" fontId="25" fillId="4" borderId="70" applyNumberFormat="0" applyFont="0" applyAlignment="0" applyProtection="0">
      <alignment vertical="center"/>
    </xf>
    <xf numFmtId="0" fontId="25" fillId="0" borderId="71" applyNumberFormat="0" applyFill="0" applyAlignment="0" applyProtection="0">
      <alignment vertical="center"/>
    </xf>
    <xf numFmtId="0" fontId="25" fillId="4" borderId="160" applyNumberFormat="0" applyFont="0" applyAlignment="0" applyProtection="0">
      <alignment vertical="center"/>
    </xf>
    <xf numFmtId="0" fontId="25" fillId="5" borderId="81" applyNumberFormat="0" applyAlignment="0" applyProtection="0">
      <alignment vertical="center"/>
    </xf>
    <xf numFmtId="0" fontId="24" fillId="4" borderId="70" applyNumberFormat="0" applyFont="0" applyAlignment="0" applyProtection="0">
      <alignment vertical="center"/>
    </xf>
    <xf numFmtId="0" fontId="3" fillId="4" borderId="166" applyNumberFormat="0" applyFont="0" applyAlignment="0" applyProtection="0">
      <alignment vertical="center"/>
    </xf>
    <xf numFmtId="0" fontId="25" fillId="23" borderId="147" applyNumberFormat="0" applyAlignment="0" applyProtection="0">
      <alignment vertical="center"/>
    </xf>
    <xf numFmtId="0" fontId="25" fillId="4" borderId="106" applyNumberFormat="0" applyFont="0" applyAlignment="0" applyProtection="0">
      <alignment vertical="center"/>
    </xf>
    <xf numFmtId="0" fontId="25" fillId="23" borderId="123" applyNumberFormat="0" applyAlignment="0" applyProtection="0">
      <alignment vertical="center"/>
    </xf>
    <xf numFmtId="0" fontId="71" fillId="23" borderId="147" applyNumberFormat="0" applyAlignment="0" applyProtection="0">
      <alignment vertical="center"/>
    </xf>
    <xf numFmtId="0" fontId="25" fillId="23" borderId="81" applyNumberFormat="0" applyAlignment="0" applyProtection="0">
      <alignment vertical="center"/>
    </xf>
    <xf numFmtId="0" fontId="20" fillId="0" borderId="98">
      <alignment horizontal="left" vertical="center"/>
    </xf>
    <xf numFmtId="0" fontId="25" fillId="4" borderId="70" applyNumberFormat="0" applyFont="0" applyAlignment="0" applyProtection="0">
      <alignment vertical="center"/>
    </xf>
    <xf numFmtId="0" fontId="25" fillId="4" borderId="148" applyNumberFormat="0" applyFont="0" applyAlignment="0" applyProtection="0">
      <alignment vertical="center"/>
    </xf>
    <xf numFmtId="0" fontId="25" fillId="4" borderId="70" applyNumberFormat="0" applyFont="0" applyAlignment="0" applyProtection="0">
      <alignment vertical="center"/>
    </xf>
    <xf numFmtId="0" fontId="35" fillId="23" borderId="69" applyNumberFormat="0" applyAlignment="0" applyProtection="0">
      <alignment vertical="center"/>
    </xf>
    <xf numFmtId="0" fontId="25" fillId="23" borderId="111" applyNumberFormat="0" applyAlignment="0" applyProtection="0">
      <alignment vertical="center"/>
    </xf>
    <xf numFmtId="0" fontId="3" fillId="4" borderId="130" applyNumberFormat="0" applyFont="0" applyAlignment="0" applyProtection="0">
      <alignment vertical="center"/>
    </xf>
    <xf numFmtId="0" fontId="25" fillId="23" borderId="129" applyNumberFormat="0" applyAlignment="0" applyProtection="0">
      <alignment vertical="center"/>
    </xf>
    <xf numFmtId="0" fontId="2" fillId="0" borderId="0">
      <alignment vertical="center"/>
    </xf>
    <xf numFmtId="0" fontId="25" fillId="23" borderId="126" applyNumberFormat="0" applyAlignment="0" applyProtection="0">
      <alignment vertical="center"/>
    </xf>
    <xf numFmtId="0" fontId="25" fillId="5" borderId="135" applyNumberFormat="0" applyAlignment="0" applyProtection="0">
      <alignment vertical="center"/>
    </xf>
    <xf numFmtId="0" fontId="48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5" borderId="153" applyNumberFormat="0" applyAlignment="0" applyProtection="0">
      <alignment vertical="center"/>
    </xf>
    <xf numFmtId="0" fontId="25" fillId="5" borderId="165" applyNumberFormat="0" applyAlignment="0" applyProtection="0">
      <alignment vertical="center"/>
    </xf>
    <xf numFmtId="0" fontId="71" fillId="23" borderId="159" applyNumberFormat="0" applyAlignment="0" applyProtection="0">
      <alignment vertical="center"/>
    </xf>
    <xf numFmtId="0" fontId="25" fillId="0" borderId="125" applyNumberFormat="0" applyFill="0" applyAlignment="0" applyProtection="0">
      <alignment vertical="center"/>
    </xf>
    <xf numFmtId="0" fontId="35" fillId="23" borderId="153" applyNumberFormat="0" applyAlignment="0" applyProtection="0">
      <alignment vertical="center"/>
    </xf>
    <xf numFmtId="0" fontId="25" fillId="0" borderId="161" applyNumberFormat="0" applyFill="0" applyAlignment="0" applyProtection="0">
      <alignment vertical="center"/>
    </xf>
    <xf numFmtId="0" fontId="24" fillId="4" borderId="166" applyNumberFormat="0" applyFont="0" applyAlignment="0" applyProtection="0">
      <alignment vertical="center"/>
    </xf>
    <xf numFmtId="0" fontId="20" fillId="0" borderId="146">
      <alignment horizontal="left" vertical="center"/>
    </xf>
    <xf numFmtId="0" fontId="24" fillId="4" borderId="118" applyNumberFormat="0" applyFont="0" applyAlignment="0" applyProtection="0">
      <alignment vertical="center"/>
    </xf>
    <xf numFmtId="0" fontId="3" fillId="4" borderId="106" applyNumberFormat="0" applyFont="0" applyAlignment="0" applyProtection="0">
      <alignment vertical="center"/>
    </xf>
    <xf numFmtId="0" fontId="25" fillId="23" borderId="135" applyNumberFormat="0" applyAlignment="0" applyProtection="0">
      <alignment vertical="center"/>
    </xf>
    <xf numFmtId="0" fontId="3" fillId="4" borderId="94" applyNumberFormat="0" applyFont="0" applyAlignment="0" applyProtection="0">
      <alignment vertical="center"/>
    </xf>
    <xf numFmtId="0" fontId="78" fillId="5" borderId="135" applyNumberFormat="0" applyAlignment="0" applyProtection="0">
      <alignment vertical="center"/>
    </xf>
    <xf numFmtId="0" fontId="25" fillId="4" borderId="160" applyNumberFormat="0" applyFont="0" applyAlignment="0" applyProtection="0">
      <alignment vertical="center"/>
    </xf>
    <xf numFmtId="0" fontId="25" fillId="5" borderId="147" applyNumberFormat="0" applyAlignment="0" applyProtection="0">
      <alignment vertical="center"/>
    </xf>
    <xf numFmtId="0" fontId="25" fillId="5" borderId="165" applyNumberFormat="0" applyAlignment="0" applyProtection="0">
      <alignment vertical="center"/>
    </xf>
    <xf numFmtId="0" fontId="31" fillId="0" borderId="71" applyNumberFormat="0" applyFill="0" applyAlignment="0" applyProtection="0">
      <alignment vertical="center"/>
    </xf>
    <xf numFmtId="0" fontId="25" fillId="4" borderId="124" applyNumberFormat="0" applyFont="0" applyAlignment="0" applyProtection="0">
      <alignment vertical="center"/>
    </xf>
    <xf numFmtId="0" fontId="25" fillId="5" borderId="135" applyNumberFormat="0" applyAlignment="0" applyProtection="0">
      <alignment vertical="center"/>
    </xf>
    <xf numFmtId="0" fontId="25" fillId="5" borderId="165" applyNumberFormat="0" applyAlignment="0" applyProtection="0">
      <alignment vertical="center"/>
    </xf>
    <xf numFmtId="0" fontId="25" fillId="5" borderId="129" applyNumberFormat="0" applyAlignment="0" applyProtection="0">
      <alignment vertical="center"/>
    </xf>
    <xf numFmtId="0" fontId="25" fillId="4" borderId="94" applyNumberFormat="0" applyFont="0" applyAlignment="0" applyProtection="0">
      <alignment vertical="center"/>
    </xf>
    <xf numFmtId="0" fontId="25" fillId="0" borderId="0">
      <alignment vertical="center"/>
    </xf>
    <xf numFmtId="0" fontId="34" fillId="23" borderId="126" applyNumberFormat="0" applyAlignment="0" applyProtection="0">
      <alignment vertical="center"/>
    </xf>
    <xf numFmtId="0" fontId="25" fillId="23" borderId="84" applyNumberFormat="0" applyAlignment="0" applyProtection="0">
      <alignment vertical="center"/>
    </xf>
    <xf numFmtId="0" fontId="34" fillId="23" borderId="120" applyNumberFormat="0" applyAlignment="0" applyProtection="0">
      <alignment vertical="center"/>
    </xf>
    <xf numFmtId="0" fontId="25" fillId="4" borderId="88" applyNumberFormat="0" applyFont="0" applyAlignment="0" applyProtection="0">
      <alignment vertical="center"/>
    </xf>
    <xf numFmtId="0" fontId="25" fillId="0" borderId="161" applyNumberFormat="0" applyFill="0" applyAlignment="0" applyProtection="0">
      <alignment vertical="center"/>
    </xf>
    <xf numFmtId="0" fontId="25" fillId="23" borderId="99" applyNumberFormat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5" borderId="123" applyNumberFormat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23" borderId="129" applyNumberFormat="0" applyAlignment="0" applyProtection="0">
      <alignment vertical="center"/>
    </xf>
    <xf numFmtId="0" fontId="25" fillId="4" borderId="112" applyNumberFormat="0" applyFont="0" applyAlignment="0" applyProtection="0">
      <alignment vertical="center"/>
    </xf>
    <xf numFmtId="0" fontId="25" fillId="0" borderId="0">
      <alignment vertical="center"/>
    </xf>
    <xf numFmtId="0" fontId="25" fillId="23" borderId="75" applyNumberFormat="0" applyAlignment="0" applyProtection="0">
      <alignment vertical="center"/>
    </xf>
    <xf numFmtId="0" fontId="25" fillId="0" borderId="77" applyNumberFormat="0" applyFill="0" applyAlignment="0" applyProtection="0">
      <alignment vertical="center"/>
    </xf>
    <xf numFmtId="0" fontId="25" fillId="4" borderId="88" applyNumberFormat="0" applyFont="0" applyAlignment="0" applyProtection="0">
      <alignment vertical="center"/>
    </xf>
    <xf numFmtId="0" fontId="25" fillId="5" borderId="75" applyNumberFormat="0" applyAlignment="0" applyProtection="0">
      <alignment vertical="center"/>
    </xf>
    <xf numFmtId="0" fontId="25" fillId="23" borderId="117" applyNumberFormat="0" applyAlignment="0" applyProtection="0">
      <alignment vertical="center"/>
    </xf>
    <xf numFmtId="0" fontId="25" fillId="0" borderId="149" applyNumberFormat="0" applyFill="0" applyAlignment="0" applyProtection="0">
      <alignment vertical="center"/>
    </xf>
    <xf numFmtId="0" fontId="25" fillId="23" borderId="138" applyNumberFormat="0" applyAlignment="0" applyProtection="0">
      <alignment vertical="center"/>
    </xf>
    <xf numFmtId="0" fontId="25" fillId="5" borderId="111" applyNumberFormat="0" applyAlignment="0" applyProtection="0">
      <alignment vertical="center"/>
    </xf>
    <xf numFmtId="0" fontId="25" fillId="0" borderId="113" applyNumberFormat="0" applyFill="0" applyAlignment="0" applyProtection="0">
      <alignment vertical="center"/>
    </xf>
    <xf numFmtId="0" fontId="71" fillId="23" borderId="153" applyNumberFormat="0" applyAlignment="0" applyProtection="0">
      <alignment vertical="center"/>
    </xf>
    <xf numFmtId="0" fontId="25" fillId="4" borderId="100" applyNumberFormat="0" applyFont="0" applyAlignment="0" applyProtection="0">
      <alignment vertical="center"/>
    </xf>
    <xf numFmtId="0" fontId="25" fillId="5" borderId="99" applyNumberFormat="0" applyAlignment="0" applyProtection="0">
      <alignment vertical="center"/>
    </xf>
    <xf numFmtId="0" fontId="25" fillId="23" borderId="114" applyNumberFormat="0" applyAlignment="0" applyProtection="0">
      <alignment vertical="center"/>
    </xf>
    <xf numFmtId="0" fontId="25" fillId="0" borderId="113" applyNumberFormat="0" applyFill="0" applyAlignment="0" applyProtection="0">
      <alignment vertical="center"/>
    </xf>
    <xf numFmtId="0" fontId="25" fillId="0" borderId="125" applyNumberFormat="0" applyFill="0" applyAlignment="0" applyProtection="0">
      <alignment vertical="center"/>
    </xf>
    <xf numFmtId="0" fontId="25" fillId="4" borderId="124" applyNumberFormat="0" applyFont="0" applyAlignment="0" applyProtection="0">
      <alignment vertical="center"/>
    </xf>
    <xf numFmtId="0" fontId="25" fillId="23" borderId="153" applyNumberFormat="0" applyAlignment="0" applyProtection="0">
      <alignment vertical="center"/>
    </xf>
    <xf numFmtId="0" fontId="24" fillId="4" borderId="106" applyNumberFormat="0" applyFont="0" applyAlignment="0" applyProtection="0">
      <alignment vertical="center"/>
    </xf>
    <xf numFmtId="0" fontId="25" fillId="23" borderId="63" applyNumberFormat="0" applyAlignment="0" applyProtection="0">
      <alignment vertical="center"/>
    </xf>
    <xf numFmtId="0" fontId="25" fillId="23" borderId="63" applyNumberFormat="0" applyAlignment="0" applyProtection="0">
      <alignment vertical="center"/>
    </xf>
    <xf numFmtId="0" fontId="25" fillId="4" borderId="142" applyNumberFormat="0" applyFont="0" applyAlignment="0" applyProtection="0">
      <alignment vertical="center"/>
    </xf>
    <xf numFmtId="0" fontId="78" fillId="5" borderId="123" applyNumberFormat="0" applyAlignment="0" applyProtection="0">
      <alignment vertical="center"/>
    </xf>
    <xf numFmtId="0" fontId="25" fillId="0" borderId="113" applyNumberFormat="0" applyFill="0" applyAlignment="0" applyProtection="0">
      <alignment vertical="center"/>
    </xf>
    <xf numFmtId="0" fontId="25" fillId="4" borderId="64" applyNumberFormat="0" applyFont="0" applyAlignment="0" applyProtection="0">
      <alignment vertical="center"/>
    </xf>
    <xf numFmtId="0" fontId="25" fillId="4" borderId="64" applyNumberFormat="0" applyFont="0" applyAlignment="0" applyProtection="0">
      <alignment vertical="center"/>
    </xf>
    <xf numFmtId="0" fontId="25" fillId="4" borderId="112" applyNumberFormat="0" applyFont="0" applyAlignment="0" applyProtection="0">
      <alignment vertical="center"/>
    </xf>
    <xf numFmtId="0" fontId="24" fillId="4" borderId="118" applyNumberFormat="0" applyFont="0" applyAlignment="0" applyProtection="0">
      <alignment vertical="center"/>
    </xf>
    <xf numFmtId="0" fontId="34" fillId="23" borderId="84" applyNumberFormat="0" applyAlignment="0" applyProtection="0">
      <alignment vertical="center"/>
    </xf>
    <xf numFmtId="0" fontId="25" fillId="23" borderId="123" applyNumberFormat="0" applyAlignment="0" applyProtection="0">
      <alignment vertical="center"/>
    </xf>
    <xf numFmtId="0" fontId="25" fillId="0" borderId="167" applyNumberFormat="0" applyFill="0" applyAlignment="0" applyProtection="0">
      <alignment vertical="center"/>
    </xf>
    <xf numFmtId="0" fontId="25" fillId="0" borderId="65" applyNumberFormat="0" applyFill="0" applyAlignment="0" applyProtection="0">
      <alignment vertical="center"/>
    </xf>
    <xf numFmtId="0" fontId="25" fillId="0" borderId="65" applyNumberFormat="0" applyFill="0" applyAlignment="0" applyProtection="0">
      <alignment vertical="center"/>
    </xf>
    <xf numFmtId="0" fontId="25" fillId="5" borderId="63" applyNumberFormat="0" applyAlignment="0" applyProtection="0">
      <alignment vertical="center"/>
    </xf>
    <xf numFmtId="0" fontId="25" fillId="5" borderId="63" applyNumberFormat="0" applyAlignment="0" applyProtection="0">
      <alignment vertical="center"/>
    </xf>
    <xf numFmtId="0" fontId="24" fillId="4" borderId="100" applyNumberFormat="0" applyFont="0" applyAlignment="0" applyProtection="0">
      <alignment vertical="center"/>
    </xf>
    <xf numFmtId="0" fontId="25" fillId="23" borderId="75" applyNumberFormat="0" applyAlignment="0" applyProtection="0">
      <alignment vertical="center"/>
    </xf>
    <xf numFmtId="0" fontId="35" fillId="23" borderId="117" applyNumberFormat="0" applyAlignment="0" applyProtection="0">
      <alignment vertical="center"/>
    </xf>
    <xf numFmtId="10" fontId="54" fillId="24" borderId="67" applyNumberFormat="0" applyBorder="0" applyAlignment="0" applyProtection="0"/>
    <xf numFmtId="0" fontId="20" fillId="0" borderId="74">
      <alignment horizontal="left" vertical="center"/>
    </xf>
    <xf numFmtId="10" fontId="54" fillId="24" borderId="169" applyNumberFormat="0" applyBorder="0" applyAlignment="0" applyProtection="0"/>
    <xf numFmtId="0" fontId="25" fillId="4" borderId="166" applyNumberFormat="0" applyFont="0" applyAlignment="0" applyProtection="0">
      <alignment vertical="center"/>
    </xf>
    <xf numFmtId="0" fontId="25" fillId="4" borderId="160" applyNumberFormat="0" applyFont="0" applyAlignment="0" applyProtection="0">
      <alignment vertical="center"/>
    </xf>
    <xf numFmtId="0" fontId="25" fillId="4" borderId="160" applyNumberFormat="0" applyFont="0" applyAlignment="0" applyProtection="0">
      <alignment vertical="center"/>
    </xf>
    <xf numFmtId="0" fontId="32" fillId="5" borderId="135" applyNumberFormat="0" applyAlignment="0" applyProtection="0">
      <alignment vertical="center"/>
    </xf>
    <xf numFmtId="0" fontId="24" fillId="4" borderId="106" applyNumberFormat="0" applyFont="0" applyAlignment="0" applyProtection="0">
      <alignment vertical="center"/>
    </xf>
    <xf numFmtId="0" fontId="24" fillId="4" borderId="148" applyNumberFormat="0" applyFont="0" applyAlignment="0" applyProtection="0">
      <alignment vertical="center"/>
    </xf>
    <xf numFmtId="0" fontId="78" fillId="5" borderId="165" applyNumberFormat="0" applyAlignment="0" applyProtection="0">
      <alignment vertical="center"/>
    </xf>
    <xf numFmtId="0" fontId="25" fillId="23" borderId="150" applyNumberFormat="0" applyAlignment="0" applyProtection="0">
      <alignment vertical="center"/>
    </xf>
    <xf numFmtId="0" fontId="25" fillId="23" borderId="165" applyNumberFormat="0" applyAlignment="0" applyProtection="0">
      <alignment vertical="center"/>
    </xf>
    <xf numFmtId="0" fontId="25" fillId="23" borderId="168" applyNumberFormat="0" applyAlignment="0" applyProtection="0">
      <alignment vertical="center"/>
    </xf>
    <xf numFmtId="0" fontId="25" fillId="23" borderId="111" applyNumberFormat="0" applyAlignment="0" applyProtection="0">
      <alignment vertical="center"/>
    </xf>
    <xf numFmtId="0" fontId="25" fillId="4" borderId="82" applyNumberFormat="0" applyFont="0" applyAlignment="0" applyProtection="0">
      <alignment vertical="center"/>
    </xf>
    <xf numFmtId="0" fontId="25" fillId="4" borderId="82" applyNumberFormat="0" applyFont="0" applyAlignment="0" applyProtection="0">
      <alignment vertical="center"/>
    </xf>
    <xf numFmtId="0" fontId="2" fillId="0" borderId="0">
      <alignment vertical="center"/>
    </xf>
    <xf numFmtId="0" fontId="81" fillId="23" borderId="138" applyNumberFormat="0" applyAlignment="0" applyProtection="0">
      <alignment vertical="center"/>
    </xf>
    <xf numFmtId="0" fontId="83" fillId="0" borderId="137" applyNumberFormat="0" applyFill="0" applyAlignment="0" applyProtection="0">
      <alignment vertical="center"/>
    </xf>
    <xf numFmtId="0" fontId="25" fillId="23" borderId="153" applyNumberFormat="0" applyAlignment="0" applyProtection="0">
      <alignment vertical="center"/>
    </xf>
    <xf numFmtId="0" fontId="25" fillId="0" borderId="167" applyNumberFormat="0" applyFill="0" applyAlignment="0" applyProtection="0">
      <alignment vertical="center"/>
    </xf>
    <xf numFmtId="0" fontId="25" fillId="23" borderId="153" applyNumberFormat="0" applyAlignment="0" applyProtection="0">
      <alignment vertical="center"/>
    </xf>
    <xf numFmtId="0" fontId="25" fillId="23" borderId="96" applyNumberFormat="0" applyAlignment="0" applyProtection="0">
      <alignment vertical="center"/>
    </xf>
    <xf numFmtId="0" fontId="81" fillId="23" borderId="168" applyNumberFormat="0" applyAlignment="0" applyProtection="0">
      <alignment vertical="center"/>
    </xf>
    <xf numFmtId="0" fontId="25" fillId="23" borderId="126" applyNumberFormat="0" applyAlignment="0" applyProtection="0">
      <alignment vertical="center"/>
    </xf>
    <xf numFmtId="0" fontId="25" fillId="23" borderId="159" applyNumberFormat="0" applyAlignment="0" applyProtection="0">
      <alignment vertical="center"/>
    </xf>
    <xf numFmtId="0" fontId="24" fillId="4" borderId="88" applyNumberFormat="0" applyFont="0" applyAlignment="0" applyProtection="0">
      <alignment vertical="center"/>
    </xf>
    <xf numFmtId="0" fontId="25" fillId="4" borderId="88" applyNumberFormat="0" applyFont="0" applyAlignment="0" applyProtection="0">
      <alignment vertical="center"/>
    </xf>
    <xf numFmtId="0" fontId="25" fillId="5" borderId="81" applyNumberFormat="0" applyAlignment="0" applyProtection="0">
      <alignment vertical="center"/>
    </xf>
    <xf numFmtId="0" fontId="25" fillId="5" borderId="123" applyNumberFormat="0" applyAlignment="0" applyProtection="0">
      <alignment vertical="center"/>
    </xf>
    <xf numFmtId="0" fontId="25" fillId="0" borderId="149" applyNumberFormat="0" applyFill="0" applyAlignment="0" applyProtection="0">
      <alignment vertical="center"/>
    </xf>
    <xf numFmtId="0" fontId="25" fillId="23" borderId="99" applyNumberFormat="0" applyAlignment="0" applyProtection="0">
      <alignment vertical="center"/>
    </xf>
    <xf numFmtId="0" fontId="25" fillId="5" borderId="135" applyNumberFormat="0" applyAlignment="0" applyProtection="0">
      <alignment vertical="center"/>
    </xf>
    <xf numFmtId="0" fontId="25" fillId="5" borderId="129" applyNumberFormat="0" applyAlignment="0" applyProtection="0">
      <alignment vertical="center"/>
    </xf>
    <xf numFmtId="0" fontId="25" fillId="4" borderId="112" applyNumberFormat="0" applyFont="0" applyAlignment="0" applyProtection="0">
      <alignment vertical="center"/>
    </xf>
    <xf numFmtId="0" fontId="25" fillId="5" borderId="135" applyNumberFormat="0" applyAlignment="0" applyProtection="0">
      <alignment vertical="center"/>
    </xf>
    <xf numFmtId="0" fontId="25" fillId="4" borderId="100" applyNumberFormat="0" applyFont="0" applyAlignment="0" applyProtection="0">
      <alignment vertical="center"/>
    </xf>
    <xf numFmtId="0" fontId="25" fillId="0" borderId="125" applyNumberFormat="0" applyFill="0" applyAlignment="0" applyProtection="0">
      <alignment vertical="center"/>
    </xf>
    <xf numFmtId="0" fontId="31" fillId="0" borderId="125" applyNumberFormat="0" applyFill="0" applyAlignment="0" applyProtection="0">
      <alignment vertical="center"/>
    </xf>
    <xf numFmtId="0" fontId="25" fillId="23" borderId="93" applyNumberFormat="0" applyAlignment="0" applyProtection="0">
      <alignment vertical="center"/>
    </xf>
    <xf numFmtId="0" fontId="25" fillId="5" borderId="81" applyNumberFormat="0" applyAlignment="0" applyProtection="0">
      <alignment vertical="center"/>
    </xf>
    <xf numFmtId="0" fontId="25" fillId="0" borderId="167" applyNumberFormat="0" applyFill="0" applyAlignment="0" applyProtection="0">
      <alignment vertical="center"/>
    </xf>
    <xf numFmtId="0" fontId="25" fillId="23" borderId="165" applyNumberFormat="0" applyAlignment="0" applyProtection="0">
      <alignment vertical="center"/>
    </xf>
    <xf numFmtId="0" fontId="83" fillId="0" borderId="65" applyNumberFormat="0" applyFill="0" applyAlignment="0" applyProtection="0">
      <alignment vertical="center"/>
    </xf>
    <xf numFmtId="0" fontId="81" fillId="23" borderId="66" applyNumberFormat="0" applyAlignment="0" applyProtection="0">
      <alignment vertical="center"/>
    </xf>
    <xf numFmtId="0" fontId="24" fillId="4" borderId="64" applyNumberFormat="0" applyFont="0" applyAlignment="0" applyProtection="0">
      <alignment vertical="center"/>
    </xf>
    <xf numFmtId="0" fontId="25" fillId="4" borderId="136" applyNumberFormat="0" applyFont="0" applyAlignment="0" applyProtection="0">
      <alignment vertical="center"/>
    </xf>
    <xf numFmtId="0" fontId="78" fillId="5" borderId="63" applyNumberFormat="0" applyAlignment="0" applyProtection="0">
      <alignment vertical="center"/>
    </xf>
    <xf numFmtId="0" fontId="25" fillId="23" borderId="102" applyNumberFormat="0" applyAlignment="0" applyProtection="0">
      <alignment vertical="center"/>
    </xf>
    <xf numFmtId="0" fontId="71" fillId="23" borderId="63" applyNumberFormat="0" applyAlignment="0" applyProtection="0">
      <alignment vertical="center"/>
    </xf>
    <xf numFmtId="10" fontId="54" fillId="24" borderId="67" applyNumberFormat="0" applyBorder="0" applyAlignment="0" applyProtection="0"/>
    <xf numFmtId="0" fontId="31" fillId="0" borderId="161" applyNumberFormat="0" applyFill="0" applyAlignment="0" applyProtection="0">
      <alignment vertical="center"/>
    </xf>
    <xf numFmtId="0" fontId="25" fillId="23" borderId="78" applyNumberFormat="0" applyAlignment="0" applyProtection="0">
      <alignment vertical="center"/>
    </xf>
    <xf numFmtId="0" fontId="25" fillId="23" borderId="78" applyNumberFormat="0" applyAlignment="0" applyProtection="0">
      <alignment vertical="center"/>
    </xf>
    <xf numFmtId="0" fontId="25" fillId="4" borderId="124" applyNumberFormat="0" applyFont="0" applyAlignment="0" applyProtection="0">
      <alignment vertical="center"/>
    </xf>
    <xf numFmtId="0" fontId="78" fillId="5" borderId="99" applyNumberFormat="0" applyAlignment="0" applyProtection="0">
      <alignment vertical="center"/>
    </xf>
    <xf numFmtId="0" fontId="53" fillId="0" borderId="20">
      <protection locked="0"/>
    </xf>
    <xf numFmtId="0" fontId="2" fillId="0" borderId="0">
      <alignment vertical="center"/>
    </xf>
    <xf numFmtId="203" fontId="3" fillId="0" borderId="0">
      <protection locked="0"/>
    </xf>
    <xf numFmtId="207" fontId="3" fillId="0" borderId="0">
      <protection locked="0"/>
    </xf>
    <xf numFmtId="0" fontId="2" fillId="0" borderId="0">
      <alignment vertical="center"/>
    </xf>
    <xf numFmtId="10" fontId="54" fillId="24" borderId="35" applyNumberFormat="0" applyBorder="0" applyAlignment="0" applyProtection="0"/>
    <xf numFmtId="10" fontId="54" fillId="24" borderId="35" applyNumberFormat="0" applyBorder="0" applyAlignment="0" applyProtection="0"/>
    <xf numFmtId="0" fontId="25" fillId="23" borderId="46" applyNumberFormat="0" applyAlignment="0" applyProtection="0">
      <alignment vertical="center"/>
    </xf>
    <xf numFmtId="0" fontId="25" fillId="23" borderId="46" applyNumberForma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3" fillId="0" borderId="0" applyFont="0" applyFill="0" applyBorder="0" applyAlignment="0" applyProtection="0"/>
    <xf numFmtId="0" fontId="25" fillId="0" borderId="155" applyNumberFormat="0" applyFill="0" applyAlignment="0" applyProtection="0">
      <alignment vertical="center"/>
    </xf>
    <xf numFmtId="0" fontId="25" fillId="23" borderId="84" applyNumberFormat="0" applyAlignment="0" applyProtection="0">
      <alignment vertical="center"/>
    </xf>
    <xf numFmtId="0" fontId="25" fillId="4" borderId="142" applyNumberFormat="0" applyFont="0" applyAlignment="0" applyProtection="0">
      <alignment vertical="center"/>
    </xf>
    <xf numFmtId="0" fontId="71" fillId="23" borderId="111" applyNumberFormat="0" applyAlignment="0" applyProtection="0">
      <alignment vertical="center"/>
    </xf>
    <xf numFmtId="0" fontId="25" fillId="4" borderId="136" applyNumberFormat="0" applyFont="0" applyAlignment="0" applyProtection="0">
      <alignment vertical="center"/>
    </xf>
    <xf numFmtId="0" fontId="78" fillId="5" borderId="81" applyNumberFormat="0" applyAlignment="0" applyProtection="0">
      <alignment vertical="center"/>
    </xf>
    <xf numFmtId="0" fontId="71" fillId="23" borderId="75" applyNumberFormat="0" applyAlignment="0" applyProtection="0">
      <alignment vertical="center"/>
    </xf>
    <xf numFmtId="0" fontId="25" fillId="23" borderId="135" applyNumberFormat="0" applyAlignment="0" applyProtection="0">
      <alignment vertical="center"/>
    </xf>
    <xf numFmtId="0" fontId="25" fillId="0" borderId="149" applyNumberFormat="0" applyFill="0" applyAlignment="0" applyProtection="0">
      <alignment vertical="center"/>
    </xf>
    <xf numFmtId="0" fontId="32" fillId="5" borderId="153" applyNumberFormat="0" applyAlignment="0" applyProtection="0">
      <alignment vertical="center"/>
    </xf>
    <xf numFmtId="0" fontId="25" fillId="5" borderId="153" applyNumberFormat="0" applyAlignment="0" applyProtection="0">
      <alignment vertical="center"/>
    </xf>
    <xf numFmtId="0" fontId="25" fillId="0" borderId="155" applyNumberFormat="0" applyFill="0" applyAlignment="0" applyProtection="0">
      <alignment vertical="center"/>
    </xf>
    <xf numFmtId="0" fontId="78" fillId="5" borderId="75" applyNumberFormat="0" applyAlignment="0" applyProtection="0">
      <alignment vertical="center"/>
    </xf>
    <xf numFmtId="0" fontId="24" fillId="4" borderId="76" applyNumberFormat="0" applyFont="0" applyAlignment="0" applyProtection="0">
      <alignment vertical="center"/>
    </xf>
    <xf numFmtId="0" fontId="81" fillId="23" borderId="78" applyNumberFormat="0" applyAlignment="0" applyProtection="0">
      <alignment vertical="center"/>
    </xf>
    <xf numFmtId="0" fontId="83" fillId="0" borderId="77" applyNumberFormat="0" applyFill="0" applyAlignment="0" applyProtection="0">
      <alignment vertical="center"/>
    </xf>
    <xf numFmtId="0" fontId="25" fillId="23" borderId="168" applyNumberFormat="0" applyAlignment="0" applyProtection="0">
      <alignment vertical="center"/>
    </xf>
    <xf numFmtId="0" fontId="25" fillId="5" borderId="99" applyNumberFormat="0" applyAlignment="0" applyProtection="0">
      <alignment vertical="center"/>
    </xf>
    <xf numFmtId="0" fontId="25" fillId="4" borderId="118" applyNumberFormat="0" applyFont="0" applyAlignment="0" applyProtection="0">
      <alignment vertical="center"/>
    </xf>
    <xf numFmtId="0" fontId="25" fillId="23" borderId="66" applyNumberFormat="0" applyAlignment="0" applyProtection="0">
      <alignment vertical="center"/>
    </xf>
    <xf numFmtId="0" fontId="25" fillId="23" borderId="66" applyNumberFormat="0" applyAlignment="0" applyProtection="0">
      <alignment vertical="center"/>
    </xf>
    <xf numFmtId="0" fontId="25" fillId="5" borderId="63" applyNumberFormat="0" applyAlignment="0" applyProtection="0">
      <alignment vertical="center"/>
    </xf>
    <xf numFmtId="0" fontId="25" fillId="5" borderId="63" applyNumberFormat="0" applyAlignment="0" applyProtection="0">
      <alignment vertical="center"/>
    </xf>
    <xf numFmtId="0" fontId="25" fillId="0" borderId="65" applyNumberFormat="0" applyFill="0" applyAlignment="0" applyProtection="0">
      <alignment vertical="center"/>
    </xf>
    <xf numFmtId="0" fontId="25" fillId="0" borderId="65" applyNumberFormat="0" applyFill="0" applyAlignment="0" applyProtection="0">
      <alignment vertical="center"/>
    </xf>
    <xf numFmtId="0" fontId="25" fillId="4" borderId="64" applyNumberFormat="0" applyFont="0" applyAlignment="0" applyProtection="0">
      <alignment vertical="center"/>
    </xf>
    <xf numFmtId="0" fontId="25" fillId="4" borderId="64" applyNumberFormat="0" applyFont="0" applyAlignment="0" applyProtection="0">
      <alignment vertical="center"/>
    </xf>
    <xf numFmtId="0" fontId="25" fillId="23" borderId="63" applyNumberFormat="0" applyAlignment="0" applyProtection="0">
      <alignment vertical="center"/>
    </xf>
    <xf numFmtId="0" fontId="25" fillId="23" borderId="63" applyNumberFormat="0" applyAlignment="0" applyProtection="0">
      <alignment vertical="center"/>
    </xf>
    <xf numFmtId="0" fontId="2" fillId="0" borderId="0">
      <alignment vertical="center"/>
    </xf>
    <xf numFmtId="0" fontId="3" fillId="4" borderId="76" applyNumberFormat="0" applyFont="0" applyAlignment="0" applyProtection="0">
      <alignment vertical="center"/>
    </xf>
    <xf numFmtId="0" fontId="24" fillId="4" borderId="130" applyNumberFormat="0" applyFont="0" applyAlignment="0" applyProtection="0">
      <alignment vertical="center"/>
    </xf>
    <xf numFmtId="0" fontId="25" fillId="5" borderId="69" applyNumberFormat="0" applyAlignment="0" applyProtection="0">
      <alignment vertical="center"/>
    </xf>
    <xf numFmtId="0" fontId="25" fillId="5" borderId="69" applyNumberFormat="0" applyAlignment="0" applyProtection="0">
      <alignment vertical="center"/>
    </xf>
    <xf numFmtId="0" fontId="25" fillId="4" borderId="166" applyNumberFormat="0" applyFont="0" applyAlignment="0" applyProtection="0">
      <alignment vertical="center"/>
    </xf>
    <xf numFmtId="0" fontId="25" fillId="23" borderId="132" applyNumberFormat="0" applyAlignment="0" applyProtection="0">
      <alignment vertical="center"/>
    </xf>
    <xf numFmtId="0" fontId="3" fillId="4" borderId="82" applyNumberFormat="0" applyFont="0" applyAlignment="0" applyProtection="0">
      <alignment vertical="center"/>
    </xf>
    <xf numFmtId="0" fontId="78" fillId="5" borderId="63" applyNumberFormat="0" applyAlignment="0" applyProtection="0">
      <alignment vertical="center"/>
    </xf>
    <xf numFmtId="0" fontId="25" fillId="5" borderId="123" applyNumberFormat="0" applyAlignment="0" applyProtection="0">
      <alignment vertical="center"/>
    </xf>
    <xf numFmtId="10" fontId="54" fillId="24" borderId="139" applyNumberFormat="0" applyBorder="0" applyAlignment="0" applyProtection="0"/>
    <xf numFmtId="0" fontId="25" fillId="5" borderId="147" applyNumberFormat="0" applyAlignment="0" applyProtection="0">
      <alignment vertical="center"/>
    </xf>
    <xf numFmtId="0" fontId="25" fillId="0" borderId="155" applyNumberFormat="0" applyFill="0" applyAlignment="0" applyProtection="0">
      <alignment vertical="center"/>
    </xf>
    <xf numFmtId="0" fontId="24" fillId="4" borderId="88" applyNumberFormat="0" applyFont="0" applyAlignment="0" applyProtection="0">
      <alignment vertical="center"/>
    </xf>
    <xf numFmtId="0" fontId="78" fillId="5" borderId="117" applyNumberFormat="0" applyAlignment="0" applyProtection="0">
      <alignment vertical="center"/>
    </xf>
    <xf numFmtId="0" fontId="31" fillId="0" borderId="77" applyNumberFormat="0" applyFill="0" applyAlignment="0" applyProtection="0">
      <alignment vertical="center"/>
    </xf>
    <xf numFmtId="0" fontId="25" fillId="0" borderId="71" applyNumberFormat="0" applyFill="0" applyAlignment="0" applyProtection="0">
      <alignment vertical="center"/>
    </xf>
    <xf numFmtId="0" fontId="25" fillId="4" borderId="70" applyNumberFormat="0" applyFont="0" applyAlignment="0" applyProtection="0">
      <alignment vertical="center"/>
    </xf>
    <xf numFmtId="0" fontId="25" fillId="23" borderId="69" applyNumberFormat="0" applyAlignment="0" applyProtection="0">
      <alignment vertical="center"/>
    </xf>
    <xf numFmtId="0" fontId="25" fillId="23" borderId="165" applyNumberFormat="0" applyAlignment="0" applyProtection="0">
      <alignment vertical="center"/>
    </xf>
    <xf numFmtId="0" fontId="81" fillId="23" borderId="114" applyNumberFormat="0" applyAlignment="0" applyProtection="0">
      <alignment vertical="center"/>
    </xf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0" fontId="25" fillId="23" borderId="102" applyNumberFormat="0" applyAlignment="0" applyProtection="0">
      <alignment vertical="center"/>
    </xf>
    <xf numFmtId="41" fontId="24" fillId="0" borderId="0" applyFont="0" applyFill="0" applyBorder="0" applyAlignment="0" applyProtection="0"/>
    <xf numFmtId="0" fontId="25" fillId="5" borderId="159" applyNumberFormat="0" applyAlignment="0" applyProtection="0">
      <alignment vertical="center"/>
    </xf>
    <xf numFmtId="0" fontId="25" fillId="0" borderId="161" applyNumberFormat="0" applyFill="0" applyAlignment="0" applyProtection="0">
      <alignment vertical="center"/>
    </xf>
    <xf numFmtId="0" fontId="24" fillId="4" borderId="142" applyNumberFormat="0" applyFont="0" applyAlignment="0" applyProtection="0">
      <alignment vertical="center"/>
    </xf>
    <xf numFmtId="0" fontId="25" fillId="23" borderId="162" applyNumberFormat="0" applyAlignment="0" applyProtection="0">
      <alignment vertical="center"/>
    </xf>
    <xf numFmtId="0" fontId="25" fillId="23" borderId="93" applyNumberFormat="0" applyAlignment="0" applyProtection="0">
      <alignment vertical="center"/>
    </xf>
    <xf numFmtId="0" fontId="25" fillId="4" borderId="94" applyNumberFormat="0" applyFont="0" applyAlignment="0" applyProtection="0">
      <alignment vertical="center"/>
    </xf>
    <xf numFmtId="0" fontId="25" fillId="23" borderId="132" applyNumberFormat="0" applyAlignment="0" applyProtection="0">
      <alignment vertical="center"/>
    </xf>
    <xf numFmtId="10" fontId="54" fillId="24" borderId="115" applyNumberFormat="0" applyBorder="0" applyAlignment="0" applyProtection="0"/>
    <xf numFmtId="10" fontId="54" fillId="24" borderId="109" applyNumberFormat="0" applyBorder="0" applyAlignment="0" applyProtection="0"/>
    <xf numFmtId="0" fontId="25" fillId="23" borderId="165" applyNumberFormat="0" applyAlignment="0" applyProtection="0">
      <alignment vertical="center"/>
    </xf>
    <xf numFmtId="0" fontId="25" fillId="23" borderId="111" applyNumberFormat="0" applyAlignment="0" applyProtection="0">
      <alignment vertical="center"/>
    </xf>
    <xf numFmtId="0" fontId="78" fillId="5" borderId="111" applyNumberFormat="0" applyAlignment="0" applyProtection="0">
      <alignment vertical="center"/>
    </xf>
    <xf numFmtId="0" fontId="25" fillId="4" borderId="88" applyNumberFormat="0" applyFont="0" applyAlignment="0" applyProtection="0">
      <alignment vertical="center"/>
    </xf>
    <xf numFmtId="0" fontId="25" fillId="4" borderId="88" applyNumberFormat="0" applyFont="0" applyAlignment="0" applyProtection="0">
      <alignment vertical="center"/>
    </xf>
    <xf numFmtId="0" fontId="25" fillId="0" borderId="137" applyNumberFormat="0" applyFill="0" applyAlignment="0" applyProtection="0">
      <alignment vertical="center"/>
    </xf>
    <xf numFmtId="0" fontId="20" fillId="0" borderId="92">
      <alignment horizontal="left" vertical="center"/>
    </xf>
    <xf numFmtId="0" fontId="34" fillId="23" borderId="96" applyNumberFormat="0" applyAlignment="0" applyProtection="0">
      <alignment vertical="center"/>
    </xf>
    <xf numFmtId="0" fontId="25" fillId="4" borderId="94" applyNumberFormat="0" applyFont="0" applyAlignment="0" applyProtection="0">
      <alignment vertical="center"/>
    </xf>
    <xf numFmtId="0" fontId="25" fillId="0" borderId="95" applyNumberFormat="0" applyFill="0" applyAlignment="0" applyProtection="0">
      <alignment vertical="center"/>
    </xf>
    <xf numFmtId="0" fontId="25" fillId="23" borderId="96" applyNumberFormat="0" applyAlignment="0" applyProtection="0">
      <alignment vertical="center"/>
    </xf>
    <xf numFmtId="0" fontId="25" fillId="5" borderId="111" applyNumberFormat="0" applyAlignment="0" applyProtection="0">
      <alignment vertical="center"/>
    </xf>
    <xf numFmtId="0" fontId="25" fillId="23" borderId="123" applyNumberFormat="0" applyAlignment="0" applyProtection="0">
      <alignment vertical="center"/>
    </xf>
    <xf numFmtId="0" fontId="81" fillId="23" borderId="132" applyNumberFormat="0" applyAlignment="0" applyProtection="0">
      <alignment vertical="center"/>
    </xf>
    <xf numFmtId="0" fontId="25" fillId="0" borderId="113" applyNumberFormat="0" applyFill="0" applyAlignment="0" applyProtection="0">
      <alignment vertical="center"/>
    </xf>
    <xf numFmtId="0" fontId="25" fillId="23" borderId="81" applyNumberFormat="0" applyAlignment="0" applyProtection="0">
      <alignment vertical="center"/>
    </xf>
    <xf numFmtId="0" fontId="25" fillId="23" borderId="153" applyNumberFormat="0" applyAlignment="0" applyProtection="0">
      <alignment vertical="center"/>
    </xf>
    <xf numFmtId="0" fontId="83" fillId="0" borderId="149" applyNumberFormat="0" applyFill="0" applyAlignment="0" applyProtection="0">
      <alignment vertical="center"/>
    </xf>
    <xf numFmtId="0" fontId="25" fillId="5" borderId="165" applyNumberFormat="0" applyAlignment="0" applyProtection="0">
      <alignment vertical="center"/>
    </xf>
    <xf numFmtId="0" fontId="25" fillId="4" borderId="106" applyNumberFormat="0" applyFont="0" applyAlignment="0" applyProtection="0">
      <alignment vertical="center"/>
    </xf>
    <xf numFmtId="0" fontId="25" fillId="5" borderId="135" applyNumberFormat="0" applyAlignment="0" applyProtection="0">
      <alignment vertical="center"/>
    </xf>
    <xf numFmtId="0" fontId="25" fillId="23" borderId="102" applyNumberFormat="0" applyAlignment="0" applyProtection="0">
      <alignment vertical="center"/>
    </xf>
    <xf numFmtId="0" fontId="25" fillId="5" borderId="159" applyNumberFormat="0" applyAlignment="0" applyProtection="0">
      <alignment vertical="center"/>
    </xf>
    <xf numFmtId="0" fontId="25" fillId="23" borderId="114" applyNumberFormat="0" applyAlignment="0" applyProtection="0">
      <alignment vertical="center"/>
    </xf>
    <xf numFmtId="0" fontId="25" fillId="5" borderId="159" applyNumberFormat="0" applyAlignment="0" applyProtection="0">
      <alignment vertical="center"/>
    </xf>
    <xf numFmtId="0" fontId="3" fillId="4" borderId="118" applyNumberFormat="0" applyFont="0" applyAlignment="0" applyProtection="0">
      <alignment vertical="center"/>
    </xf>
    <xf numFmtId="0" fontId="2" fillId="0" borderId="0">
      <alignment vertical="center"/>
    </xf>
    <xf numFmtId="10" fontId="54" fillId="24" borderId="103" applyNumberFormat="0" applyBorder="0" applyAlignment="0" applyProtection="0"/>
    <xf numFmtId="0" fontId="25" fillId="23" borderId="99" applyNumberFormat="0" applyAlignment="0" applyProtection="0">
      <alignment vertical="center"/>
    </xf>
    <xf numFmtId="0" fontId="25" fillId="23" borderId="99" applyNumberFormat="0" applyAlignment="0" applyProtection="0">
      <alignment vertical="center"/>
    </xf>
    <xf numFmtId="0" fontId="24" fillId="4" borderId="136" applyNumberFormat="0" applyFont="0" applyAlignment="0" applyProtection="0">
      <alignment vertical="center"/>
    </xf>
    <xf numFmtId="0" fontId="25" fillId="4" borderId="112" applyNumberFormat="0" applyFont="0" applyAlignment="0" applyProtection="0">
      <alignment vertical="center"/>
    </xf>
    <xf numFmtId="0" fontId="25" fillId="4" borderId="100" applyNumberFormat="0" applyFont="0" applyAlignment="0" applyProtection="0">
      <alignment vertical="center"/>
    </xf>
    <xf numFmtId="0" fontId="25" fillId="23" borderId="78" applyNumberFormat="0" applyAlignment="0" applyProtection="0">
      <alignment vertical="center"/>
    </xf>
    <xf numFmtId="0" fontId="25" fillId="23" borderId="78" applyNumberFormat="0" applyAlignment="0" applyProtection="0">
      <alignment vertical="center"/>
    </xf>
    <xf numFmtId="0" fontId="25" fillId="5" borderId="75" applyNumberFormat="0" applyAlignment="0" applyProtection="0">
      <alignment vertical="center"/>
    </xf>
    <xf numFmtId="0" fontId="25" fillId="0" borderId="77" applyNumberFormat="0" applyFill="0" applyAlignment="0" applyProtection="0">
      <alignment vertical="center"/>
    </xf>
    <xf numFmtId="0" fontId="25" fillId="0" borderId="101" applyNumberFormat="0" applyFill="0" applyAlignment="0" applyProtection="0">
      <alignment vertical="center"/>
    </xf>
    <xf numFmtId="0" fontId="25" fillId="5" borderId="99" applyNumberFormat="0" applyAlignment="0" applyProtection="0">
      <alignment vertical="center"/>
    </xf>
    <xf numFmtId="0" fontId="25" fillId="23" borderId="84" applyNumberFormat="0" applyAlignment="0" applyProtection="0">
      <alignment vertical="center"/>
    </xf>
    <xf numFmtId="10" fontId="54" fillId="24" borderId="85" applyNumberFormat="0" applyBorder="0" applyAlignment="0" applyProtection="0"/>
    <xf numFmtId="0" fontId="83" fillId="0" borderId="161" applyNumberFormat="0" applyFill="0" applyAlignment="0" applyProtection="0">
      <alignment vertical="center"/>
    </xf>
    <xf numFmtId="0" fontId="25" fillId="23" borderId="126" applyNumberFormat="0" applyAlignment="0" applyProtection="0">
      <alignment vertical="center"/>
    </xf>
    <xf numFmtId="0" fontId="25" fillId="23" borderId="165" applyNumberFormat="0" applyAlignment="0" applyProtection="0">
      <alignment vertical="center"/>
    </xf>
    <xf numFmtId="0" fontId="25" fillId="23" borderId="165" applyNumberFormat="0" applyAlignment="0" applyProtection="0">
      <alignment vertical="center"/>
    </xf>
    <xf numFmtId="0" fontId="25" fillId="4" borderId="166" applyNumberFormat="0" applyFont="0" applyAlignment="0" applyProtection="0">
      <alignment vertical="center"/>
    </xf>
    <xf numFmtId="0" fontId="25" fillId="4" borderId="130" applyNumberFormat="0" applyFont="0" applyAlignment="0" applyProtection="0">
      <alignment vertical="center"/>
    </xf>
    <xf numFmtId="0" fontId="25" fillId="4" borderId="130" applyNumberFormat="0" applyFont="0" applyAlignment="0" applyProtection="0">
      <alignment vertical="center"/>
    </xf>
    <xf numFmtId="0" fontId="25" fillId="4" borderId="166" applyNumberFormat="0" applyFont="0" applyAlignment="0" applyProtection="0">
      <alignment vertical="center"/>
    </xf>
    <xf numFmtId="0" fontId="25" fillId="5" borderId="153" applyNumberFormat="0" applyAlignment="0" applyProtection="0">
      <alignment vertical="center"/>
    </xf>
    <xf numFmtId="0" fontId="2" fillId="0" borderId="0">
      <alignment vertical="center"/>
    </xf>
    <xf numFmtId="0" fontId="24" fillId="4" borderId="130" applyNumberFormat="0" applyFont="0" applyAlignment="0" applyProtection="0">
      <alignment vertical="center"/>
    </xf>
    <xf numFmtId="0" fontId="25" fillId="4" borderId="142" applyNumberFormat="0" applyFont="0" applyAlignment="0" applyProtection="0">
      <alignment vertical="center"/>
    </xf>
    <xf numFmtId="0" fontId="25" fillId="23" borderId="69" applyNumberFormat="0" applyAlignment="0" applyProtection="0">
      <alignment vertical="center"/>
    </xf>
    <xf numFmtId="0" fontId="25" fillId="23" borderId="69" applyNumberFormat="0" applyAlignment="0" applyProtection="0">
      <alignment vertical="center"/>
    </xf>
    <xf numFmtId="0" fontId="71" fillId="23" borderId="123" applyNumberFormat="0" applyAlignment="0" applyProtection="0">
      <alignment vertical="center"/>
    </xf>
    <xf numFmtId="0" fontId="25" fillId="0" borderId="119" applyNumberFormat="0" applyFill="0" applyAlignment="0" applyProtection="0">
      <alignment vertical="center"/>
    </xf>
    <xf numFmtId="0" fontId="25" fillId="4" borderId="70" applyNumberFormat="0" applyFont="0" applyAlignment="0" applyProtection="0">
      <alignment vertical="center"/>
    </xf>
    <xf numFmtId="0" fontId="25" fillId="4" borderId="70" applyNumberFormat="0" applyFont="0" applyAlignment="0" applyProtection="0">
      <alignment vertical="center"/>
    </xf>
    <xf numFmtId="0" fontId="31" fillId="0" borderId="155" applyNumberFormat="0" applyFill="0" applyAlignment="0" applyProtection="0">
      <alignment vertical="center"/>
    </xf>
    <xf numFmtId="0" fontId="25" fillId="23" borderId="114" applyNumberFormat="0" applyAlignment="0" applyProtection="0">
      <alignment vertical="center"/>
    </xf>
    <xf numFmtId="0" fontId="78" fillId="5" borderId="99" applyNumberFormat="0" applyAlignment="0" applyProtection="0">
      <alignment vertical="center"/>
    </xf>
    <xf numFmtId="0" fontId="25" fillId="5" borderId="111" applyNumberFormat="0" applyAlignment="0" applyProtection="0">
      <alignment vertical="center"/>
    </xf>
    <xf numFmtId="0" fontId="3" fillId="4" borderId="136" applyNumberFormat="0" applyFont="0" applyAlignment="0" applyProtection="0">
      <alignment vertical="center"/>
    </xf>
    <xf numFmtId="0" fontId="25" fillId="5" borderId="147" applyNumberFormat="0" applyAlignment="0" applyProtection="0">
      <alignment vertical="center"/>
    </xf>
    <xf numFmtId="0" fontId="25" fillId="0" borderId="119" applyNumberFormat="0" applyFill="0" applyAlignment="0" applyProtection="0">
      <alignment vertical="center"/>
    </xf>
    <xf numFmtId="0" fontId="25" fillId="23" borderId="117" applyNumberFormat="0" applyAlignment="0" applyProtection="0">
      <alignment vertical="center"/>
    </xf>
    <xf numFmtId="0" fontId="25" fillId="23" borderId="117" applyNumberFormat="0" applyAlignment="0" applyProtection="0">
      <alignment vertical="center"/>
    </xf>
    <xf numFmtId="0" fontId="25" fillId="0" borderId="161" applyNumberFormat="0" applyFill="0" applyAlignment="0" applyProtection="0">
      <alignment vertical="center"/>
    </xf>
    <xf numFmtId="0" fontId="25" fillId="0" borderId="137" applyNumberFormat="0" applyFill="0" applyAlignment="0" applyProtection="0">
      <alignment vertical="center"/>
    </xf>
    <xf numFmtId="0" fontId="25" fillId="23" borderId="162" applyNumberFormat="0" applyAlignment="0" applyProtection="0">
      <alignment vertical="center"/>
    </xf>
    <xf numFmtId="0" fontId="25" fillId="4" borderId="100" applyNumberFormat="0" applyFont="0" applyAlignment="0" applyProtection="0">
      <alignment vertical="center"/>
    </xf>
    <xf numFmtId="0" fontId="25" fillId="23" borderId="99" applyNumberFormat="0" applyAlignment="0" applyProtection="0">
      <alignment vertical="center"/>
    </xf>
    <xf numFmtId="0" fontId="25" fillId="0" borderId="95" applyNumberFormat="0" applyFill="0" applyAlignment="0" applyProtection="0">
      <alignment vertical="center"/>
    </xf>
    <xf numFmtId="0" fontId="25" fillId="5" borderId="93" applyNumberFormat="0" applyAlignment="0" applyProtection="0">
      <alignment vertical="center"/>
    </xf>
    <xf numFmtId="0" fontId="25" fillId="5" borderId="159" applyNumberFormat="0" applyAlignment="0" applyProtection="0">
      <alignment vertical="center"/>
    </xf>
    <xf numFmtId="0" fontId="25" fillId="4" borderId="166" applyNumberFormat="0" applyFont="0" applyAlignment="0" applyProtection="0">
      <alignment vertical="center"/>
    </xf>
    <xf numFmtId="0" fontId="25" fillId="0" borderId="83" applyNumberFormat="0" applyFill="0" applyAlignment="0" applyProtection="0">
      <alignment vertical="center"/>
    </xf>
    <xf numFmtId="0" fontId="3" fillId="4" borderId="64" applyNumberFormat="0" applyFont="0" applyAlignment="0" applyProtection="0">
      <alignment vertical="center"/>
    </xf>
    <xf numFmtId="0" fontId="25" fillId="23" borderId="150" applyNumberFormat="0" applyAlignment="0" applyProtection="0">
      <alignment vertical="center"/>
    </xf>
    <xf numFmtId="0" fontId="25" fillId="23" borderId="102" applyNumberFormat="0" applyAlignment="0" applyProtection="0">
      <alignment vertical="center"/>
    </xf>
    <xf numFmtId="0" fontId="25" fillId="4" borderId="76" applyNumberFormat="0" applyFont="0" applyAlignment="0" applyProtection="0">
      <alignment vertical="center"/>
    </xf>
    <xf numFmtId="0" fontId="83" fillId="0" borderId="125" applyNumberFormat="0" applyFill="0" applyAlignment="0" applyProtection="0">
      <alignment vertical="center"/>
    </xf>
    <xf numFmtId="0" fontId="25" fillId="23" borderId="114" applyNumberFormat="0" applyAlignment="0" applyProtection="0">
      <alignment vertical="center"/>
    </xf>
    <xf numFmtId="10" fontId="54" fillId="24" borderId="85" applyNumberFormat="0" applyBorder="0" applyAlignment="0" applyProtection="0"/>
    <xf numFmtId="0" fontId="25" fillId="23" borderId="75" applyNumberFormat="0" applyAlignment="0" applyProtection="0">
      <alignment vertical="center"/>
    </xf>
    <xf numFmtId="0" fontId="25" fillId="4" borderId="112" applyNumberFormat="0" applyFont="0" applyAlignment="0" applyProtection="0">
      <alignment vertical="center"/>
    </xf>
    <xf numFmtId="0" fontId="25" fillId="23" borderId="147" applyNumberFormat="0" applyAlignment="0" applyProtection="0">
      <alignment vertical="center"/>
    </xf>
    <xf numFmtId="0" fontId="71" fillId="23" borderId="135" applyNumberFormat="0" applyAlignment="0" applyProtection="0">
      <alignment vertical="center"/>
    </xf>
    <xf numFmtId="0" fontId="32" fillId="5" borderId="165" applyNumberFormat="0" applyAlignment="0" applyProtection="0">
      <alignment vertical="center"/>
    </xf>
    <xf numFmtId="0" fontId="25" fillId="5" borderId="165" applyNumberFormat="0" applyAlignment="0" applyProtection="0">
      <alignment vertical="center"/>
    </xf>
    <xf numFmtId="0" fontId="25" fillId="0" borderId="167" applyNumberFormat="0" applyFill="0" applyAlignment="0" applyProtection="0">
      <alignment vertical="center"/>
    </xf>
    <xf numFmtId="0" fontId="25" fillId="23" borderId="99" applyNumberFormat="0" applyAlignment="0" applyProtection="0">
      <alignment vertical="center"/>
    </xf>
    <xf numFmtId="0" fontId="25" fillId="23" borderId="168" applyNumberFormat="0" applyAlignment="0" applyProtection="0">
      <alignment vertical="center"/>
    </xf>
    <xf numFmtId="0" fontId="25" fillId="23" borderId="129" applyNumberFormat="0" applyAlignment="0" applyProtection="0">
      <alignment vertical="center"/>
    </xf>
    <xf numFmtId="0" fontId="25" fillId="0" borderId="167" applyNumberFormat="0" applyFill="0" applyAlignment="0" applyProtection="0">
      <alignment vertical="center"/>
    </xf>
    <xf numFmtId="0" fontId="24" fillId="4" borderId="112" applyNumberFormat="0" applyFont="0" applyAlignment="0" applyProtection="0">
      <alignment vertical="center"/>
    </xf>
    <xf numFmtId="0" fontId="35" fillId="23" borderId="111" applyNumberFormat="0" applyAlignment="0" applyProtection="0">
      <alignment vertical="center"/>
    </xf>
    <xf numFmtId="0" fontId="25" fillId="4" borderId="76" applyNumberFormat="0" applyFont="0" applyAlignment="0" applyProtection="0">
      <alignment vertical="center"/>
    </xf>
    <xf numFmtId="0" fontId="35" fillId="23" borderId="135" applyNumberFormat="0" applyAlignment="0" applyProtection="0">
      <alignment vertical="center"/>
    </xf>
    <xf numFmtId="0" fontId="25" fillId="4" borderId="130" applyNumberFormat="0" applyFont="0" applyAlignment="0" applyProtection="0">
      <alignment vertical="center"/>
    </xf>
    <xf numFmtId="0" fontId="25" fillId="0" borderId="95" applyNumberFormat="0" applyFill="0" applyAlignment="0" applyProtection="0">
      <alignment vertical="center"/>
    </xf>
    <xf numFmtId="0" fontId="25" fillId="23" borderId="111" applyNumberFormat="0" applyAlignment="0" applyProtection="0">
      <alignment vertical="center"/>
    </xf>
    <xf numFmtId="0" fontId="2" fillId="0" borderId="0">
      <alignment vertical="center"/>
    </xf>
    <xf numFmtId="0" fontId="34" fillId="23" borderId="78" applyNumberFormat="0" applyAlignment="0" applyProtection="0">
      <alignment vertical="center"/>
    </xf>
    <xf numFmtId="0" fontId="31" fillId="0" borderId="77" applyNumberFormat="0" applyFill="0" applyAlignment="0" applyProtection="0">
      <alignment vertical="center"/>
    </xf>
    <xf numFmtId="0" fontId="24" fillId="4" borderId="76" applyNumberFormat="0" applyFont="0" applyAlignment="0" applyProtection="0">
      <alignment vertical="center"/>
    </xf>
    <xf numFmtId="0" fontId="25" fillId="23" borderId="66" applyNumberFormat="0" applyAlignment="0" applyProtection="0">
      <alignment vertical="center"/>
    </xf>
    <xf numFmtId="0" fontId="25" fillId="23" borderId="66" applyNumberFormat="0" applyAlignment="0" applyProtection="0">
      <alignment vertical="center"/>
    </xf>
    <xf numFmtId="0" fontId="25" fillId="0" borderId="77" applyNumberFormat="0" applyFill="0" applyAlignment="0" applyProtection="0">
      <alignment vertical="center"/>
    </xf>
    <xf numFmtId="0" fontId="25" fillId="5" borderId="75" applyNumberFormat="0" applyAlignment="0" applyProtection="0">
      <alignment vertical="center"/>
    </xf>
    <xf numFmtId="0" fontId="25" fillId="0" borderId="125" applyNumberFormat="0" applyFill="0" applyAlignment="0" applyProtection="0">
      <alignment vertical="center"/>
    </xf>
    <xf numFmtId="0" fontId="25" fillId="4" borderId="136" applyNumberFormat="0" applyFont="0" applyAlignment="0" applyProtection="0">
      <alignment vertical="center"/>
    </xf>
    <xf numFmtId="0" fontId="34" fillId="23" borderId="138" applyNumberFormat="0" applyAlignment="0" applyProtection="0">
      <alignment vertical="center"/>
    </xf>
    <xf numFmtId="0" fontId="32" fillId="5" borderId="69" applyNumberFormat="0" applyAlignment="0" applyProtection="0">
      <alignment vertical="center"/>
    </xf>
    <xf numFmtId="0" fontId="25" fillId="23" borderId="168" applyNumberFormat="0" applyAlignment="0" applyProtection="0">
      <alignment vertical="center"/>
    </xf>
    <xf numFmtId="0" fontId="25" fillId="23" borderId="147" applyNumberFormat="0" applyAlignment="0" applyProtection="0">
      <alignment vertical="center"/>
    </xf>
    <xf numFmtId="0" fontId="25" fillId="4" borderId="148" applyNumberFormat="0" applyFont="0" applyAlignment="0" applyProtection="0">
      <alignment vertical="center"/>
    </xf>
    <xf numFmtId="0" fontId="25" fillId="23" borderId="117" applyNumberFormat="0" applyAlignment="0" applyProtection="0">
      <alignment vertical="center"/>
    </xf>
    <xf numFmtId="0" fontId="24" fillId="4" borderId="112" applyNumberFormat="0" applyFont="0" applyAlignment="0" applyProtection="0">
      <alignment vertical="center"/>
    </xf>
    <xf numFmtId="0" fontId="25" fillId="0" borderId="125" applyNumberFormat="0" applyFill="0" applyAlignment="0" applyProtection="0">
      <alignment vertical="center"/>
    </xf>
    <xf numFmtId="0" fontId="34" fillId="23" borderId="150" applyNumberFormat="0" applyAlignment="0" applyProtection="0">
      <alignment vertical="center"/>
    </xf>
    <xf numFmtId="0" fontId="25" fillId="5" borderId="153" applyNumberFormat="0" applyAlignment="0" applyProtection="0">
      <alignment vertical="center"/>
    </xf>
    <xf numFmtId="0" fontId="24" fillId="4" borderId="166" applyNumberFormat="0" applyFont="0" applyAlignment="0" applyProtection="0">
      <alignment vertical="center"/>
    </xf>
    <xf numFmtId="0" fontId="25" fillId="4" borderId="142" applyNumberFormat="0" applyFont="0" applyAlignment="0" applyProtection="0">
      <alignment vertical="center"/>
    </xf>
    <xf numFmtId="0" fontId="34" fillId="23" borderId="162" applyNumberFormat="0" applyAlignment="0" applyProtection="0">
      <alignment vertical="center"/>
    </xf>
    <xf numFmtId="0" fontId="25" fillId="5" borderId="165" applyNumberFormat="0" applyAlignment="0" applyProtection="0">
      <alignment vertical="center"/>
    </xf>
    <xf numFmtId="0" fontId="25" fillId="0" borderId="137" applyNumberFormat="0" applyFill="0" applyAlignment="0" applyProtection="0">
      <alignment vertical="center"/>
    </xf>
    <xf numFmtId="0" fontId="25" fillId="23" borderId="147" applyNumberFormat="0" applyAlignment="0" applyProtection="0">
      <alignment vertical="center"/>
    </xf>
    <xf numFmtId="0" fontId="25" fillId="0" borderId="155" applyNumberFormat="0" applyFill="0" applyAlignment="0" applyProtection="0">
      <alignment vertical="center"/>
    </xf>
    <xf numFmtId="0" fontId="35" fillId="23" borderId="81" applyNumberFormat="0" applyAlignment="0" applyProtection="0">
      <alignment vertical="center"/>
    </xf>
    <xf numFmtId="0" fontId="25" fillId="23" borderId="78" applyNumberFormat="0" applyAlignment="0" applyProtection="0">
      <alignment vertical="center"/>
    </xf>
    <xf numFmtId="0" fontId="20" fillId="0" borderId="74">
      <alignment horizontal="left" vertical="center"/>
    </xf>
    <xf numFmtId="0" fontId="25" fillId="0" borderId="71" applyNumberFormat="0" applyFill="0" applyAlignment="0" applyProtection="0">
      <alignment vertical="center"/>
    </xf>
    <xf numFmtId="0" fontId="25" fillId="0" borderId="71" applyNumberFormat="0" applyFill="0" applyAlignment="0" applyProtection="0">
      <alignment vertical="center"/>
    </xf>
    <xf numFmtId="0" fontId="25" fillId="5" borderId="69" applyNumberFormat="0" applyAlignment="0" applyProtection="0">
      <alignment vertical="center"/>
    </xf>
    <xf numFmtId="0" fontId="25" fillId="4" borderId="130" applyNumberFormat="0" applyFont="0" applyAlignment="0" applyProtection="0">
      <alignment vertical="center"/>
    </xf>
    <xf numFmtId="0" fontId="25" fillId="4" borderId="76" applyNumberFormat="0" applyFont="0" applyAlignment="0" applyProtection="0">
      <alignment vertical="center"/>
    </xf>
    <xf numFmtId="0" fontId="25" fillId="23" borderId="75" applyNumberFormat="0" applyAlignment="0" applyProtection="0">
      <alignment vertical="center"/>
    </xf>
    <xf numFmtId="0" fontId="25" fillId="4" borderId="88" applyNumberFormat="0" applyFont="0" applyAlignment="0" applyProtection="0">
      <alignment vertical="center"/>
    </xf>
    <xf numFmtId="0" fontId="32" fillId="5" borderId="111" applyNumberFormat="0" applyAlignment="0" applyProtection="0">
      <alignment vertical="center"/>
    </xf>
    <xf numFmtId="0" fontId="81" fillId="23" borderId="96" applyNumberFormat="0" applyAlignment="0" applyProtection="0">
      <alignment vertical="center"/>
    </xf>
    <xf numFmtId="0" fontId="25" fillId="23" borderId="84" applyNumberFormat="0" applyAlignment="0" applyProtection="0">
      <alignment vertical="center"/>
    </xf>
    <xf numFmtId="0" fontId="25" fillId="4" borderId="100" applyNumberFormat="0" applyFont="0" applyAlignment="0" applyProtection="0">
      <alignment vertical="center"/>
    </xf>
    <xf numFmtId="0" fontId="25" fillId="5" borderId="159" applyNumberFormat="0" applyAlignment="0" applyProtection="0">
      <alignment vertical="center"/>
    </xf>
    <xf numFmtId="0" fontId="25" fillId="0" borderId="83" applyNumberFormat="0" applyFill="0" applyAlignment="0" applyProtection="0">
      <alignment vertical="center"/>
    </xf>
    <xf numFmtId="0" fontId="25" fillId="5" borderId="117" applyNumberFormat="0" applyAlignment="0" applyProtection="0">
      <alignment vertical="center"/>
    </xf>
    <xf numFmtId="0" fontId="24" fillId="4" borderId="94" applyNumberFormat="0" applyFont="0" applyAlignment="0" applyProtection="0">
      <alignment vertical="center"/>
    </xf>
    <xf numFmtId="0" fontId="25" fillId="4" borderId="166" applyNumberFormat="0" applyFont="0" applyAlignment="0" applyProtection="0">
      <alignment vertical="center"/>
    </xf>
    <xf numFmtId="0" fontId="31" fillId="0" borderId="131" applyNumberFormat="0" applyFill="0" applyAlignment="0" applyProtection="0">
      <alignment vertical="center"/>
    </xf>
    <xf numFmtId="0" fontId="24" fillId="4" borderId="154" applyNumberFormat="0" applyFont="0" applyAlignment="0" applyProtection="0">
      <alignment vertical="center"/>
    </xf>
    <xf numFmtId="0" fontId="2" fillId="0" borderId="0">
      <alignment vertical="center"/>
    </xf>
    <xf numFmtId="0" fontId="25" fillId="23" borderId="132" applyNumberFormat="0" applyAlignment="0" applyProtection="0">
      <alignment vertical="center"/>
    </xf>
    <xf numFmtId="0" fontId="25" fillId="4" borderId="154" applyNumberFormat="0" applyFont="0" applyAlignment="0" applyProtection="0">
      <alignment vertical="center"/>
    </xf>
    <xf numFmtId="0" fontId="25" fillId="5" borderId="135" applyNumberFormat="0" applyAlignment="0" applyProtection="0">
      <alignment vertical="center"/>
    </xf>
    <xf numFmtId="0" fontId="25" fillId="0" borderId="167" applyNumberFormat="0" applyFill="0" applyAlignment="0" applyProtection="0">
      <alignment vertical="center"/>
    </xf>
    <xf numFmtId="0" fontId="25" fillId="0" borderId="131" applyNumberFormat="0" applyFill="0" applyAlignment="0" applyProtection="0">
      <alignment vertical="center"/>
    </xf>
    <xf numFmtId="0" fontId="25" fillId="4" borderId="76" applyNumberFormat="0" applyFont="0" applyAlignment="0" applyProtection="0">
      <alignment vertical="center"/>
    </xf>
    <xf numFmtId="0" fontId="25" fillId="0" borderId="77" applyNumberFormat="0" applyFill="0" applyAlignment="0" applyProtection="0">
      <alignment vertical="center"/>
    </xf>
    <xf numFmtId="0" fontId="25" fillId="5" borderId="75" applyNumberFormat="0" applyAlignment="0" applyProtection="0">
      <alignment vertical="center"/>
    </xf>
    <xf numFmtId="0" fontId="25" fillId="4" borderId="88" applyNumberFormat="0" applyFont="0" applyAlignment="0" applyProtection="0">
      <alignment vertical="center"/>
    </xf>
    <xf numFmtId="0" fontId="35" fillId="23" borderId="75" applyNumberFormat="0" applyAlignment="0" applyProtection="0">
      <alignment vertical="center"/>
    </xf>
    <xf numFmtId="0" fontId="25" fillId="23" borderId="75" applyNumberFormat="0" applyAlignment="0" applyProtection="0">
      <alignment vertical="center"/>
    </xf>
    <xf numFmtId="0" fontId="25" fillId="4" borderId="76" applyNumberFormat="0" applyFont="0" applyAlignment="0" applyProtection="0">
      <alignment vertical="center"/>
    </xf>
    <xf numFmtId="0" fontId="35" fillId="23" borderId="75" applyNumberFormat="0" applyAlignment="0" applyProtection="0">
      <alignment vertical="center"/>
    </xf>
    <xf numFmtId="0" fontId="32" fillId="5" borderId="75" applyNumberFormat="0" applyAlignment="0" applyProtection="0">
      <alignment vertical="center"/>
    </xf>
    <xf numFmtId="10" fontId="54" fillId="24" borderId="103" applyNumberFormat="0" applyBorder="0" applyAlignment="0" applyProtection="0"/>
    <xf numFmtId="0" fontId="71" fillId="23" borderId="93" applyNumberFormat="0" applyAlignment="0" applyProtection="0">
      <alignment vertical="center"/>
    </xf>
    <xf numFmtId="0" fontId="3" fillId="4" borderId="160" applyNumberFormat="0" applyFont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23" borderId="46" applyNumberFormat="0" applyAlignment="0" applyProtection="0">
      <alignment vertical="center"/>
    </xf>
    <xf numFmtId="0" fontId="25" fillId="23" borderId="46" applyNumberForma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0" fillId="0" borderId="59">
      <alignment horizontal="left" vertical="center"/>
    </xf>
    <xf numFmtId="0" fontId="2" fillId="0" borderId="0">
      <alignment vertical="center"/>
    </xf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35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31" fillId="0" borderId="48" applyNumberFormat="0" applyFill="0" applyAlignment="0" applyProtection="0">
      <alignment vertical="center"/>
    </xf>
    <xf numFmtId="0" fontId="32" fillId="5" borderId="46" applyNumberFormat="0" applyAlignment="0" applyProtection="0">
      <alignment vertical="center"/>
    </xf>
    <xf numFmtId="0" fontId="34" fillId="23" borderId="49" applyNumberFormat="0" applyAlignment="0" applyProtection="0">
      <alignment vertical="center"/>
    </xf>
    <xf numFmtId="0" fontId="44" fillId="0" borderId="0">
      <alignment vertical="center"/>
    </xf>
    <xf numFmtId="41" fontId="42" fillId="0" borderId="0" applyFont="0" applyFill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0" fillId="0" borderId="59">
      <alignment horizontal="left" vertical="center"/>
    </xf>
    <xf numFmtId="0" fontId="25" fillId="23" borderId="46" applyNumberForma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3" fillId="0" borderId="0"/>
    <xf numFmtId="0" fontId="2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217" fontId="89" fillId="0" borderId="0"/>
    <xf numFmtId="0" fontId="24" fillId="0" borderId="0"/>
    <xf numFmtId="0" fontId="24" fillId="0" borderId="0">
      <alignment vertical="center"/>
    </xf>
    <xf numFmtId="0" fontId="3" fillId="0" borderId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0" fontId="54" fillId="24" borderId="58" applyNumberFormat="0" applyBorder="0" applyAlignment="0" applyProtection="0"/>
    <xf numFmtId="0" fontId="20" fillId="0" borderId="59">
      <alignment horizontal="left" vertical="center"/>
    </xf>
    <xf numFmtId="0" fontId="3" fillId="0" borderId="0" applyFont="0" applyFill="0" applyBorder="0" applyAlignment="0" applyProtection="0"/>
    <xf numFmtId="0" fontId="13" fillId="0" borderId="0" applyFont="0" applyFill="0" applyBorder="0" applyAlignment="0" applyProtection="0"/>
    <xf numFmtId="10" fontId="54" fillId="24" borderId="35" applyNumberFormat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5" fillId="23" borderId="46" applyNumberFormat="0" applyAlignment="0" applyProtection="0">
      <alignment vertical="center"/>
    </xf>
    <xf numFmtId="0" fontId="25" fillId="23" borderId="46" applyNumberForma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35" fillId="23" borderId="63" applyNumberFormat="0" applyAlignment="0" applyProtection="0">
      <alignment vertical="center"/>
    </xf>
    <xf numFmtId="0" fontId="3" fillId="4" borderId="64" applyNumberFormat="0" applyFont="0" applyAlignment="0" applyProtection="0">
      <alignment vertical="center"/>
    </xf>
    <xf numFmtId="0" fontId="31" fillId="0" borderId="65" applyNumberFormat="0" applyFill="0" applyAlignment="0" applyProtection="0">
      <alignment vertical="center"/>
    </xf>
    <xf numFmtId="0" fontId="32" fillId="5" borderId="63" applyNumberFormat="0" applyAlignment="0" applyProtection="0">
      <alignment vertical="center"/>
    </xf>
    <xf numFmtId="0" fontId="34" fillId="23" borderId="66" applyNumberFormat="0" applyAlignment="0" applyProtection="0">
      <alignment vertical="center"/>
    </xf>
    <xf numFmtId="0" fontId="35" fillId="23" borderId="63" applyNumberFormat="0" applyAlignment="0" applyProtection="0">
      <alignment vertical="center"/>
    </xf>
    <xf numFmtId="0" fontId="31" fillId="0" borderId="65" applyNumberFormat="0" applyFill="0" applyAlignment="0" applyProtection="0">
      <alignment vertical="center"/>
    </xf>
    <xf numFmtId="0" fontId="32" fillId="5" borderId="63" applyNumberFormat="0" applyAlignment="0" applyProtection="0">
      <alignment vertical="center"/>
    </xf>
    <xf numFmtId="0" fontId="34" fillId="23" borderId="66" applyNumberFormat="0" applyAlignment="0" applyProtection="0">
      <alignment vertical="center"/>
    </xf>
    <xf numFmtId="0" fontId="24" fillId="4" borderId="64" applyNumberFormat="0" applyFont="0" applyAlignment="0" applyProtection="0">
      <alignment vertical="center"/>
    </xf>
    <xf numFmtId="0" fontId="20" fillId="0" borderId="128">
      <alignment horizontal="left" vertical="center"/>
    </xf>
    <xf numFmtId="0" fontId="32" fillId="5" borderId="117" applyNumberFormat="0" applyAlignment="0" applyProtection="0">
      <alignment vertical="center"/>
    </xf>
    <xf numFmtId="0" fontId="3" fillId="4" borderId="100" applyNumberFormat="0" applyFont="0" applyAlignment="0" applyProtection="0">
      <alignment vertical="center"/>
    </xf>
    <xf numFmtId="0" fontId="25" fillId="4" borderId="166" applyNumberFormat="0" applyFont="0" applyAlignment="0" applyProtection="0">
      <alignment vertical="center"/>
    </xf>
    <xf numFmtId="0" fontId="25" fillId="23" borderId="165" applyNumberFormat="0" applyAlignment="0" applyProtection="0">
      <alignment vertical="center"/>
    </xf>
    <xf numFmtId="0" fontId="25" fillId="4" borderId="130" applyNumberFormat="0" applyFont="0" applyAlignment="0" applyProtection="0">
      <alignment vertical="center"/>
    </xf>
    <xf numFmtId="0" fontId="32" fillId="5" borderId="123" applyNumberFormat="0" applyAlignment="0" applyProtection="0">
      <alignment vertical="center"/>
    </xf>
    <xf numFmtId="0" fontId="25" fillId="5" borderId="93" applyNumberFormat="0" applyAlignment="0" applyProtection="0">
      <alignment vertical="center"/>
    </xf>
    <xf numFmtId="0" fontId="25" fillId="5" borderId="93" applyNumberFormat="0" applyAlignment="0" applyProtection="0">
      <alignment vertical="center"/>
    </xf>
    <xf numFmtId="0" fontId="25" fillId="23" borderId="93" applyNumberFormat="0" applyAlignment="0" applyProtection="0">
      <alignment vertical="center"/>
    </xf>
    <xf numFmtId="0" fontId="25" fillId="0" borderId="77" applyNumberFormat="0" applyFill="0" applyAlignment="0" applyProtection="0">
      <alignment vertical="center"/>
    </xf>
    <xf numFmtId="0" fontId="25" fillId="4" borderId="82" applyNumberFormat="0" applyFont="0" applyAlignment="0" applyProtection="0">
      <alignment vertical="center"/>
    </xf>
    <xf numFmtId="0" fontId="25" fillId="23" borderId="84" applyNumberFormat="0" applyAlignment="0" applyProtection="0">
      <alignment vertical="center"/>
    </xf>
    <xf numFmtId="0" fontId="24" fillId="4" borderId="82" applyNumberFormat="0" applyFont="0" applyAlignment="0" applyProtection="0">
      <alignment vertical="center"/>
    </xf>
    <xf numFmtId="0" fontId="32" fillId="5" borderId="81" applyNumberFormat="0" applyAlignment="0" applyProtection="0">
      <alignment vertical="center"/>
    </xf>
    <xf numFmtId="0" fontId="25" fillId="0" borderId="83" applyNumberFormat="0" applyFill="0" applyAlignment="0" applyProtection="0">
      <alignment vertical="center"/>
    </xf>
    <xf numFmtId="0" fontId="25" fillId="5" borderId="93" applyNumberFormat="0" applyAlignment="0" applyProtection="0">
      <alignment vertical="center"/>
    </xf>
    <xf numFmtId="10" fontId="54" fillId="24" borderId="151" applyNumberFormat="0" applyBorder="0" applyAlignment="0" applyProtection="0"/>
    <xf numFmtId="0" fontId="25" fillId="23" borderId="165" applyNumberFormat="0" applyAlignment="0" applyProtection="0">
      <alignment vertical="center"/>
    </xf>
    <xf numFmtId="0" fontId="20" fillId="0" borderId="164">
      <alignment horizontal="left" vertical="center"/>
    </xf>
    <xf numFmtId="0" fontId="25" fillId="0" borderId="137" applyNumberFormat="0" applyFill="0" applyAlignment="0" applyProtection="0">
      <alignment vertical="center"/>
    </xf>
    <xf numFmtId="0" fontId="78" fillId="5" borderId="129" applyNumberFormat="0" applyAlignment="0" applyProtection="0">
      <alignment vertical="center"/>
    </xf>
    <xf numFmtId="0" fontId="25" fillId="23" borderId="93" applyNumberFormat="0" applyAlignment="0" applyProtection="0">
      <alignment vertical="center"/>
    </xf>
    <xf numFmtId="0" fontId="25" fillId="5" borderId="111" applyNumberFormat="0" applyAlignment="0" applyProtection="0">
      <alignment vertical="center"/>
    </xf>
    <xf numFmtId="0" fontId="25" fillId="4" borderId="106" applyNumberFormat="0" applyFont="0" applyAlignment="0" applyProtection="0">
      <alignment vertical="center"/>
    </xf>
    <xf numFmtId="0" fontId="25" fillId="5" borderId="129" applyNumberFormat="0" applyAlignment="0" applyProtection="0">
      <alignment vertical="center"/>
    </xf>
    <xf numFmtId="0" fontId="25" fillId="4" borderId="160" applyNumberFormat="0" applyFont="0" applyAlignment="0" applyProtection="0">
      <alignment vertical="center"/>
    </xf>
    <xf numFmtId="0" fontId="25" fillId="5" borderId="75" applyNumberFormat="0" applyAlignment="0" applyProtection="0">
      <alignment vertical="center"/>
    </xf>
    <xf numFmtId="0" fontId="25" fillId="5" borderId="69" applyNumberFormat="0" applyAlignment="0" applyProtection="0">
      <alignment vertical="center"/>
    </xf>
    <xf numFmtId="0" fontId="34" fillId="23" borderId="78" applyNumberFormat="0" applyAlignment="0" applyProtection="0">
      <alignment vertical="center"/>
    </xf>
    <xf numFmtId="0" fontId="32" fillId="5" borderId="75" applyNumberFormat="0" applyAlignment="0" applyProtection="0">
      <alignment vertical="center"/>
    </xf>
    <xf numFmtId="0" fontId="25" fillId="0" borderId="71" applyNumberFormat="0" applyFill="0" applyAlignment="0" applyProtection="0">
      <alignment vertical="center"/>
    </xf>
    <xf numFmtId="0" fontId="25" fillId="4" borderId="70" applyNumberFormat="0" applyFont="0" applyAlignment="0" applyProtection="0">
      <alignment vertical="center"/>
    </xf>
    <xf numFmtId="0" fontId="25" fillId="23" borderId="69" applyNumberFormat="0" applyAlignment="0" applyProtection="0">
      <alignment vertical="center"/>
    </xf>
    <xf numFmtId="0" fontId="25" fillId="5" borderId="135" applyNumberFormat="0" applyAlignment="0" applyProtection="0">
      <alignment vertical="center"/>
    </xf>
    <xf numFmtId="0" fontId="25" fillId="0" borderId="119" applyNumberFormat="0" applyFill="0" applyAlignment="0" applyProtection="0">
      <alignment vertical="center"/>
    </xf>
    <xf numFmtId="0" fontId="25" fillId="4" borderId="94" applyNumberFormat="0" applyFont="0" applyAlignment="0" applyProtection="0">
      <alignment vertical="center"/>
    </xf>
    <xf numFmtId="0" fontId="35" fillId="23" borderId="117" applyNumberFormat="0" applyAlignment="0" applyProtection="0">
      <alignment vertical="center"/>
    </xf>
    <xf numFmtId="0" fontId="24" fillId="4" borderId="136" applyNumberFormat="0" applyFont="0" applyAlignment="0" applyProtection="0">
      <alignment vertical="center"/>
    </xf>
    <xf numFmtId="0" fontId="25" fillId="0" borderId="167" applyNumberFormat="0" applyFill="0" applyAlignment="0" applyProtection="0">
      <alignment vertical="center"/>
    </xf>
    <xf numFmtId="0" fontId="25" fillId="4" borderId="142" applyNumberFormat="0" applyFont="0" applyAlignment="0" applyProtection="0">
      <alignment vertical="center"/>
    </xf>
    <xf numFmtId="0" fontId="25" fillId="0" borderId="131" applyNumberFormat="0" applyFill="0" applyAlignment="0" applyProtection="0">
      <alignment vertical="center"/>
    </xf>
    <xf numFmtId="0" fontId="25" fillId="23" borderId="69" applyNumberFormat="0" applyAlignment="0" applyProtection="0">
      <alignment vertical="center"/>
    </xf>
    <xf numFmtId="0" fontId="2" fillId="0" borderId="0">
      <alignment vertical="center"/>
    </xf>
    <xf numFmtId="0" fontId="25" fillId="23" borderId="168" applyNumberFormat="0" applyAlignment="0" applyProtection="0">
      <alignment vertical="center"/>
    </xf>
    <xf numFmtId="0" fontId="31" fillId="0" borderId="83" applyNumberFormat="0" applyFill="0" applyAlignment="0" applyProtection="0">
      <alignment vertical="center"/>
    </xf>
    <xf numFmtId="0" fontId="35" fillId="23" borderId="147" applyNumberFormat="0" applyAlignment="0" applyProtection="0">
      <alignment vertical="center"/>
    </xf>
    <xf numFmtId="0" fontId="25" fillId="4" borderId="106" applyNumberFormat="0" applyFont="0" applyAlignment="0" applyProtection="0">
      <alignment vertical="center"/>
    </xf>
    <xf numFmtId="0" fontId="83" fillId="0" borderId="119" applyNumberFormat="0" applyFill="0" applyAlignment="0" applyProtection="0">
      <alignment vertical="center"/>
    </xf>
    <xf numFmtId="0" fontId="83" fillId="0" borderId="95" applyNumberFormat="0" applyFill="0" applyAlignment="0" applyProtection="0">
      <alignment vertical="center"/>
    </xf>
    <xf numFmtId="0" fontId="24" fillId="4" borderId="160" applyNumberFormat="0" applyFont="0" applyAlignment="0" applyProtection="0">
      <alignment vertical="center"/>
    </xf>
    <xf numFmtId="0" fontId="25" fillId="23" borderId="126" applyNumberFormat="0" applyAlignment="0" applyProtection="0">
      <alignment vertical="center"/>
    </xf>
    <xf numFmtId="0" fontId="25" fillId="5" borderId="69" applyNumberFormat="0" applyAlignment="0" applyProtection="0">
      <alignment vertical="center"/>
    </xf>
    <xf numFmtId="0" fontId="25" fillId="0" borderId="71" applyNumberFormat="0" applyFill="0" applyAlignment="0" applyProtection="0">
      <alignment vertical="center"/>
    </xf>
    <xf numFmtId="0" fontId="25" fillId="4" borderId="70" applyNumberFormat="0" applyFont="0" applyAlignment="0" applyProtection="0">
      <alignment vertical="center"/>
    </xf>
    <xf numFmtId="0" fontId="25" fillId="5" borderId="81" applyNumberFormat="0" applyAlignment="0" applyProtection="0">
      <alignment vertical="center"/>
    </xf>
    <xf numFmtId="0" fontId="25" fillId="4" borderId="82" applyNumberFormat="0" applyFont="0" applyAlignment="0" applyProtection="0">
      <alignment vertical="center"/>
    </xf>
    <xf numFmtId="0" fontId="25" fillId="23" borderId="81" applyNumberFormat="0" applyAlignment="0" applyProtection="0">
      <alignment vertical="center"/>
    </xf>
    <xf numFmtId="0" fontId="25" fillId="23" borderId="96" applyNumberFormat="0" applyAlignment="0" applyProtection="0">
      <alignment vertical="center"/>
    </xf>
    <xf numFmtId="0" fontId="25" fillId="23" borderId="96" applyNumberFormat="0" applyAlignment="0" applyProtection="0">
      <alignment vertical="center"/>
    </xf>
    <xf numFmtId="0" fontId="2" fillId="0" borderId="0">
      <alignment vertical="center"/>
    </xf>
    <xf numFmtId="0" fontId="25" fillId="23" borderId="123" applyNumberFormat="0" applyAlignment="0" applyProtection="0">
      <alignment vertical="center"/>
    </xf>
    <xf numFmtId="0" fontId="71" fillId="23" borderId="81" applyNumberFormat="0" applyAlignment="0" applyProtection="0">
      <alignment vertical="center"/>
    </xf>
    <xf numFmtId="0" fontId="25" fillId="23" borderId="132" applyNumberFormat="0" applyAlignment="0" applyProtection="0">
      <alignment vertical="center"/>
    </xf>
    <xf numFmtId="0" fontId="25" fillId="23" borderId="159" applyNumberFormat="0" applyAlignment="0" applyProtection="0">
      <alignment vertical="center"/>
    </xf>
    <xf numFmtId="0" fontId="3" fillId="4" borderId="154" applyNumberFormat="0" applyFont="0" applyAlignment="0" applyProtection="0">
      <alignment vertical="center"/>
    </xf>
    <xf numFmtId="0" fontId="25" fillId="0" borderId="167" applyNumberFormat="0" applyFill="0" applyAlignment="0" applyProtection="0">
      <alignment vertical="center"/>
    </xf>
    <xf numFmtId="0" fontId="25" fillId="23" borderId="135" applyNumberFormat="0" applyAlignment="0" applyProtection="0">
      <alignment vertical="center"/>
    </xf>
    <xf numFmtId="0" fontId="25" fillId="23" borderId="111" applyNumberFormat="0" applyAlignment="0" applyProtection="0">
      <alignment vertical="center"/>
    </xf>
    <xf numFmtId="0" fontId="25" fillId="23" borderId="111" applyNumberFormat="0" applyAlignment="0" applyProtection="0">
      <alignment vertical="center"/>
    </xf>
    <xf numFmtId="0" fontId="25" fillId="0" borderId="113" applyNumberFormat="0" applyFill="0" applyAlignment="0" applyProtection="0">
      <alignment vertical="center"/>
    </xf>
    <xf numFmtId="10" fontId="54" fillId="24" borderId="109" applyNumberFormat="0" applyBorder="0" applyAlignment="0" applyProtection="0"/>
    <xf numFmtId="0" fontId="71" fillId="23" borderId="99" applyNumberFormat="0" applyAlignment="0" applyProtection="0">
      <alignment vertical="center"/>
    </xf>
    <xf numFmtId="0" fontId="25" fillId="23" borderId="138" applyNumberFormat="0" applyAlignment="0" applyProtection="0">
      <alignment vertical="center"/>
    </xf>
    <xf numFmtId="0" fontId="25" fillId="23" borderId="84" applyNumberFormat="0" applyAlignment="0" applyProtection="0">
      <alignment vertical="center"/>
    </xf>
    <xf numFmtId="0" fontId="25" fillId="5" borderId="81" applyNumberFormat="0" applyAlignment="0" applyProtection="0">
      <alignment vertical="center"/>
    </xf>
    <xf numFmtId="0" fontId="25" fillId="5" borderId="81" applyNumberFormat="0" applyAlignment="0" applyProtection="0">
      <alignment vertical="center"/>
    </xf>
    <xf numFmtId="0" fontId="25" fillId="4" borderId="148" applyNumberFormat="0" applyFont="0" applyAlignment="0" applyProtection="0">
      <alignment vertical="center"/>
    </xf>
    <xf numFmtId="0" fontId="25" fillId="0" borderId="149" applyNumberFormat="0" applyFill="0" applyAlignment="0" applyProtection="0">
      <alignment vertical="center"/>
    </xf>
    <xf numFmtId="0" fontId="2" fillId="0" borderId="0">
      <alignment vertical="center"/>
    </xf>
    <xf numFmtId="0" fontId="25" fillId="4" borderId="166" applyNumberFormat="0" applyFont="0" applyAlignment="0" applyProtection="0">
      <alignment vertical="center"/>
    </xf>
    <xf numFmtId="0" fontId="25" fillId="0" borderId="137" applyNumberFormat="0" applyFill="0" applyAlignment="0" applyProtection="0">
      <alignment vertical="center"/>
    </xf>
    <xf numFmtId="0" fontId="25" fillId="4" borderId="118" applyNumberFormat="0" applyFont="0" applyAlignment="0" applyProtection="0">
      <alignment vertical="center"/>
    </xf>
    <xf numFmtId="0" fontId="25" fillId="0" borderId="131" applyNumberFormat="0" applyFill="0" applyAlignment="0" applyProtection="0">
      <alignment vertical="center"/>
    </xf>
    <xf numFmtId="0" fontId="25" fillId="4" borderId="118" applyNumberFormat="0" applyFont="0" applyAlignment="0" applyProtection="0">
      <alignment vertical="center"/>
    </xf>
    <xf numFmtId="0" fontId="25" fillId="5" borderId="111" applyNumberFormat="0" applyAlignment="0" applyProtection="0">
      <alignment vertical="center"/>
    </xf>
    <xf numFmtId="0" fontId="83" fillId="0" borderId="101" applyNumberFormat="0" applyFill="0" applyAlignment="0" applyProtection="0">
      <alignment vertical="center"/>
    </xf>
    <xf numFmtId="0" fontId="81" fillId="23" borderId="102" applyNumberFormat="0" applyAlignment="0" applyProtection="0">
      <alignment vertical="center"/>
    </xf>
    <xf numFmtId="0" fontId="24" fillId="4" borderId="148" applyNumberFormat="0" applyFont="0" applyAlignment="0" applyProtection="0">
      <alignment vertical="center"/>
    </xf>
    <xf numFmtId="0" fontId="83" fillId="0" borderId="131" applyNumberFormat="0" applyFill="0" applyAlignment="0" applyProtection="0">
      <alignment vertical="center"/>
    </xf>
    <xf numFmtId="0" fontId="25" fillId="23" borderId="123" applyNumberFormat="0" applyAlignment="0" applyProtection="0">
      <alignment vertical="center"/>
    </xf>
    <xf numFmtId="0" fontId="25" fillId="4" borderId="124" applyNumberFormat="0" applyFont="0" applyAlignment="0" applyProtection="0">
      <alignment vertical="center"/>
    </xf>
    <xf numFmtId="0" fontId="25" fillId="4" borderId="154" applyNumberFormat="0" applyFont="0" applyAlignment="0" applyProtection="0">
      <alignment vertical="center"/>
    </xf>
    <xf numFmtId="0" fontId="31" fillId="0" borderId="167" applyNumberFormat="0" applyFill="0" applyAlignment="0" applyProtection="0">
      <alignment vertical="center"/>
    </xf>
    <xf numFmtId="0" fontId="25" fillId="23" borderId="165" applyNumberFormat="0" applyAlignment="0" applyProtection="0">
      <alignment vertical="center"/>
    </xf>
    <xf numFmtId="0" fontId="25" fillId="4" borderId="148" applyNumberFormat="0" applyFont="0" applyAlignment="0" applyProtection="0">
      <alignment vertical="center"/>
    </xf>
    <xf numFmtId="0" fontId="25" fillId="5" borderId="93" applyNumberFormat="0" applyAlignment="0" applyProtection="0">
      <alignment vertical="center"/>
    </xf>
    <xf numFmtId="0" fontId="31" fillId="0" borderId="95" applyNumberFormat="0" applyFill="0" applyAlignment="0" applyProtection="0">
      <alignment vertical="center"/>
    </xf>
    <xf numFmtId="0" fontId="32" fillId="5" borderId="93" applyNumberFormat="0" applyAlignment="0" applyProtection="0">
      <alignment vertical="center"/>
    </xf>
    <xf numFmtId="0" fontId="25" fillId="4" borderId="94" applyNumberFormat="0" applyFont="0" applyAlignment="0" applyProtection="0">
      <alignment vertical="center"/>
    </xf>
    <xf numFmtId="0" fontId="25" fillId="0" borderId="95" applyNumberFormat="0" applyFill="0" applyAlignment="0" applyProtection="0">
      <alignment vertical="center"/>
    </xf>
    <xf numFmtId="0" fontId="25" fillId="5" borderId="93" applyNumberFormat="0" applyAlignment="0" applyProtection="0">
      <alignment vertical="center"/>
    </xf>
    <xf numFmtId="0" fontId="2" fillId="0" borderId="0">
      <alignment vertical="center"/>
    </xf>
    <xf numFmtId="0" fontId="20" fillId="0" borderId="146">
      <alignment horizontal="left" vertical="center"/>
    </xf>
    <xf numFmtId="0" fontId="78" fillId="5" borderId="147" applyNumberFormat="0" applyAlignment="0" applyProtection="0">
      <alignment vertical="center"/>
    </xf>
    <xf numFmtId="0" fontId="25" fillId="23" borderId="69" applyNumberFormat="0" applyAlignment="0" applyProtection="0">
      <alignment vertical="center"/>
    </xf>
    <xf numFmtId="0" fontId="25" fillId="23" borderId="69" applyNumberFormat="0" applyAlignment="0" applyProtection="0">
      <alignment vertical="center"/>
    </xf>
    <xf numFmtId="0" fontId="25" fillId="0" borderId="71" applyNumberFormat="0" applyFill="0" applyAlignment="0" applyProtection="0">
      <alignment vertical="center"/>
    </xf>
    <xf numFmtId="0" fontId="25" fillId="0" borderId="71" applyNumberFormat="0" applyFill="0" applyAlignment="0" applyProtection="0">
      <alignment vertical="center"/>
    </xf>
    <xf numFmtId="0" fontId="25" fillId="5" borderId="69" applyNumberFormat="0" applyAlignment="0" applyProtection="0">
      <alignment vertical="center"/>
    </xf>
    <xf numFmtId="0" fontId="25" fillId="5" borderId="69" applyNumberFormat="0" applyAlignment="0" applyProtection="0">
      <alignment vertical="center"/>
    </xf>
    <xf numFmtId="0" fontId="25" fillId="4" borderId="118" applyNumberFormat="0" applyFont="0" applyAlignment="0" applyProtection="0">
      <alignment vertical="center"/>
    </xf>
    <xf numFmtId="0" fontId="25" fillId="4" borderId="142" applyNumberFormat="0" applyFont="0" applyAlignment="0" applyProtection="0">
      <alignment vertical="center"/>
    </xf>
    <xf numFmtId="0" fontId="25" fillId="23" borderId="93" applyNumberFormat="0" applyAlignment="0" applyProtection="0">
      <alignment vertical="center"/>
    </xf>
    <xf numFmtId="0" fontId="25" fillId="5" borderId="69" applyNumberFormat="0" applyAlignment="0" applyProtection="0">
      <alignment vertical="center"/>
    </xf>
    <xf numFmtId="0" fontId="24" fillId="4" borderId="154" applyNumberFormat="0" applyFont="0" applyAlignment="0" applyProtection="0">
      <alignment vertical="center"/>
    </xf>
    <xf numFmtId="0" fontId="25" fillId="5" borderId="123" applyNumberFormat="0" applyAlignment="0" applyProtection="0">
      <alignment vertical="center"/>
    </xf>
    <xf numFmtId="0" fontId="20" fillId="0" borderId="152">
      <alignment horizontal="left" vertical="center"/>
    </xf>
    <xf numFmtId="0" fontId="25" fillId="0" borderId="155" applyNumberFormat="0" applyFill="0" applyAlignment="0" applyProtection="0">
      <alignment vertical="center"/>
    </xf>
    <xf numFmtId="0" fontId="25" fillId="23" borderId="165" applyNumberFormat="0" applyAlignment="0" applyProtection="0">
      <alignment vertical="center"/>
    </xf>
    <xf numFmtId="0" fontId="35" fillId="23" borderId="165" applyNumberFormat="0" applyAlignment="0" applyProtection="0">
      <alignment vertical="center"/>
    </xf>
    <xf numFmtId="0" fontId="25" fillId="23" borderId="69" applyNumberFormat="0" applyAlignment="0" applyProtection="0">
      <alignment vertical="center"/>
    </xf>
    <xf numFmtId="0" fontId="25" fillId="0" borderId="71" applyNumberFormat="0" applyFill="0" applyAlignment="0" applyProtection="0">
      <alignment vertical="center"/>
    </xf>
    <xf numFmtId="0" fontId="25" fillId="5" borderId="69" applyNumberFormat="0" applyAlignment="0" applyProtection="0">
      <alignment vertical="center"/>
    </xf>
    <xf numFmtId="10" fontId="54" fillId="24" borderId="97" applyNumberFormat="0" applyBorder="0" applyAlignment="0" applyProtection="0"/>
    <xf numFmtId="0" fontId="78" fillId="5" borderId="81" applyNumberFormat="0" applyAlignment="0" applyProtection="0">
      <alignment vertical="center"/>
    </xf>
    <xf numFmtId="0" fontId="25" fillId="23" borderId="69" applyNumberFormat="0" applyAlignment="0" applyProtection="0">
      <alignment vertical="center"/>
    </xf>
    <xf numFmtId="0" fontId="25" fillId="23" borderId="63" applyNumberFormat="0" applyAlignment="0" applyProtection="0">
      <alignment vertical="center"/>
    </xf>
    <xf numFmtId="0" fontId="25" fillId="23" borderId="63" applyNumberFormat="0" applyAlignment="0" applyProtection="0">
      <alignment vertical="center"/>
    </xf>
    <xf numFmtId="0" fontId="25" fillId="4" borderId="64" applyNumberFormat="0" applyFont="0" applyAlignment="0" applyProtection="0">
      <alignment vertical="center"/>
    </xf>
    <xf numFmtId="0" fontId="25" fillId="4" borderId="64" applyNumberFormat="0" applyFont="0" applyAlignment="0" applyProtection="0">
      <alignment vertical="center"/>
    </xf>
    <xf numFmtId="0" fontId="25" fillId="0" borderId="65" applyNumberFormat="0" applyFill="0" applyAlignment="0" applyProtection="0">
      <alignment vertical="center"/>
    </xf>
    <xf numFmtId="0" fontId="25" fillId="0" borderId="65" applyNumberFormat="0" applyFill="0" applyAlignment="0" applyProtection="0">
      <alignment vertical="center"/>
    </xf>
    <xf numFmtId="0" fontId="25" fillId="5" borderId="63" applyNumberFormat="0" applyAlignment="0" applyProtection="0">
      <alignment vertical="center"/>
    </xf>
    <xf numFmtId="0" fontId="25" fillId="5" borderId="63" applyNumberFormat="0" applyAlignment="0" applyProtection="0">
      <alignment vertical="center"/>
    </xf>
    <xf numFmtId="0" fontId="25" fillId="23" borderId="66" applyNumberFormat="0" applyAlignment="0" applyProtection="0">
      <alignment vertical="center"/>
    </xf>
    <xf numFmtId="0" fontId="25" fillId="23" borderId="66" applyNumberFormat="0" applyAlignment="0" applyProtection="0">
      <alignment vertical="center"/>
    </xf>
    <xf numFmtId="0" fontId="20" fillId="0" borderId="59">
      <alignment horizontal="left" vertical="center"/>
    </xf>
    <xf numFmtId="0" fontId="25" fillId="5" borderId="117" applyNumberFormat="0" applyAlignment="0" applyProtection="0">
      <alignment vertical="center"/>
    </xf>
    <xf numFmtId="0" fontId="2" fillId="0" borderId="0">
      <alignment vertical="center"/>
    </xf>
    <xf numFmtId="0" fontId="35" fillId="23" borderId="63" applyNumberFormat="0" applyAlignment="0" applyProtection="0">
      <alignment vertical="center"/>
    </xf>
    <xf numFmtId="0" fontId="24" fillId="4" borderId="64" applyNumberFormat="0" applyFont="0" applyAlignment="0" applyProtection="0">
      <alignment vertical="center"/>
    </xf>
    <xf numFmtId="0" fontId="31" fillId="0" borderId="65" applyNumberFormat="0" applyFill="0" applyAlignment="0" applyProtection="0">
      <alignment vertical="center"/>
    </xf>
    <xf numFmtId="0" fontId="32" fillId="5" borderId="63" applyNumberFormat="0" applyAlignment="0" applyProtection="0">
      <alignment vertical="center"/>
    </xf>
    <xf numFmtId="0" fontId="34" fillId="23" borderId="66" applyNumberFormat="0" applyAlignment="0" applyProtection="0">
      <alignment vertical="center"/>
    </xf>
    <xf numFmtId="0" fontId="25" fillId="5" borderId="99" applyNumberFormat="0" applyAlignment="0" applyProtection="0">
      <alignment vertical="center"/>
    </xf>
    <xf numFmtId="0" fontId="25" fillId="5" borderId="111" applyNumberFormat="0" applyAlignment="0" applyProtection="0">
      <alignment vertical="center"/>
    </xf>
    <xf numFmtId="0" fontId="20" fillId="0" borderId="59">
      <alignment horizontal="left" vertical="center"/>
    </xf>
    <xf numFmtId="0" fontId="25" fillId="23" borderId="63" applyNumberFormat="0" applyAlignment="0" applyProtection="0">
      <alignment vertical="center"/>
    </xf>
    <xf numFmtId="0" fontId="25" fillId="4" borderId="64" applyNumberFormat="0" applyFont="0" applyAlignment="0" applyProtection="0">
      <alignment vertical="center"/>
    </xf>
    <xf numFmtId="0" fontId="25" fillId="0" borderId="65" applyNumberFormat="0" applyFill="0" applyAlignment="0" applyProtection="0">
      <alignment vertical="center"/>
    </xf>
    <xf numFmtId="0" fontId="25" fillId="5" borderId="63" applyNumberFormat="0" applyAlignment="0" applyProtection="0">
      <alignment vertical="center"/>
    </xf>
    <xf numFmtId="0" fontId="25" fillId="23" borderId="66" applyNumberFormat="0" applyAlignment="0" applyProtection="0">
      <alignment vertical="center"/>
    </xf>
    <xf numFmtId="0" fontId="25" fillId="23" borderId="114" applyNumberFormat="0" applyAlignment="0" applyProtection="0">
      <alignment vertical="center"/>
    </xf>
    <xf numFmtId="0" fontId="25" fillId="23" borderId="150" applyNumberFormat="0" applyAlignment="0" applyProtection="0">
      <alignment vertical="center"/>
    </xf>
    <xf numFmtId="0" fontId="25" fillId="0" borderId="131" applyNumberFormat="0" applyFill="0" applyAlignment="0" applyProtection="0">
      <alignment vertical="center"/>
    </xf>
    <xf numFmtId="0" fontId="81" fillId="23" borderId="162" applyNumberFormat="0" applyAlignment="0" applyProtection="0">
      <alignment vertical="center"/>
    </xf>
    <xf numFmtId="0" fontId="25" fillId="0" borderId="83" applyNumberFormat="0" applyFill="0" applyAlignment="0" applyProtection="0">
      <alignment vertical="center"/>
    </xf>
    <xf numFmtId="0" fontId="3" fillId="4" borderId="118" applyNumberFormat="0" applyFont="0" applyAlignment="0" applyProtection="0">
      <alignment vertical="center"/>
    </xf>
    <xf numFmtId="0" fontId="25" fillId="4" borderId="118" applyNumberFormat="0" applyFont="0" applyAlignment="0" applyProtection="0">
      <alignment vertical="center"/>
    </xf>
    <xf numFmtId="0" fontId="25" fillId="4" borderId="70" applyNumberFormat="0" applyFont="0" applyAlignment="0" applyProtection="0">
      <alignment vertical="center"/>
    </xf>
    <xf numFmtId="0" fontId="25" fillId="5" borderId="117" applyNumberFormat="0" applyAlignment="0" applyProtection="0">
      <alignment vertical="center"/>
    </xf>
    <xf numFmtId="0" fontId="25" fillId="23" borderId="81" applyNumberFormat="0" applyAlignment="0" applyProtection="0">
      <alignment vertical="center"/>
    </xf>
    <xf numFmtId="0" fontId="25" fillId="23" borderId="81" applyNumberFormat="0" applyAlignment="0" applyProtection="0">
      <alignment vertical="center"/>
    </xf>
    <xf numFmtId="0" fontId="3" fillId="4" borderId="70" applyNumberFormat="0" applyFont="0" applyAlignment="0" applyProtection="0">
      <alignment vertical="center"/>
    </xf>
    <xf numFmtId="0" fontId="25" fillId="23" borderId="78" applyNumberFormat="0" applyAlignment="0" applyProtection="0">
      <alignment vertical="center"/>
    </xf>
    <xf numFmtId="0" fontId="25" fillId="23" borderId="78" applyNumberFormat="0" applyAlignment="0" applyProtection="0">
      <alignment vertical="center"/>
    </xf>
    <xf numFmtId="0" fontId="25" fillId="5" borderId="75" applyNumberFormat="0" applyAlignment="0" applyProtection="0">
      <alignment vertical="center"/>
    </xf>
    <xf numFmtId="0" fontId="25" fillId="0" borderId="77" applyNumberFormat="0" applyFill="0" applyAlignment="0" applyProtection="0">
      <alignment vertical="center"/>
    </xf>
    <xf numFmtId="0" fontId="32" fillId="5" borderId="129" applyNumberFormat="0" applyAlignment="0" applyProtection="0">
      <alignment vertical="center"/>
    </xf>
    <xf numFmtId="10" fontId="54" fillId="24" borderId="67" applyNumberFormat="0" applyBorder="0" applyAlignment="0" applyProtection="0"/>
    <xf numFmtId="0" fontId="20" fillId="0" borderId="68">
      <alignment horizontal="left" vertical="center"/>
    </xf>
    <xf numFmtId="0" fontId="71" fillId="23" borderId="117" applyNumberFormat="0" applyAlignment="0" applyProtection="0">
      <alignment vertical="center"/>
    </xf>
    <xf numFmtId="0" fontId="25" fillId="23" borderId="114" applyNumberFormat="0" applyAlignment="0" applyProtection="0">
      <alignment vertical="center"/>
    </xf>
    <xf numFmtId="0" fontId="25" fillId="4" borderId="136" applyNumberFormat="0" applyFont="0" applyAlignment="0" applyProtection="0">
      <alignment vertical="center"/>
    </xf>
    <xf numFmtId="0" fontId="2" fillId="0" borderId="0">
      <alignment vertical="center"/>
    </xf>
    <xf numFmtId="0" fontId="25" fillId="23" borderId="63" applyNumberFormat="0" applyAlignment="0" applyProtection="0">
      <alignment vertical="center"/>
    </xf>
    <xf numFmtId="0" fontId="25" fillId="23" borderId="63" applyNumberFormat="0" applyAlignment="0" applyProtection="0">
      <alignment vertical="center"/>
    </xf>
    <xf numFmtId="0" fontId="25" fillId="4" borderId="64" applyNumberFormat="0" applyFont="0" applyAlignment="0" applyProtection="0">
      <alignment vertical="center"/>
    </xf>
    <xf numFmtId="0" fontId="25" fillId="4" borderId="64" applyNumberFormat="0" applyFont="0" applyAlignment="0" applyProtection="0">
      <alignment vertical="center"/>
    </xf>
    <xf numFmtId="0" fontId="25" fillId="0" borderId="65" applyNumberFormat="0" applyFill="0" applyAlignment="0" applyProtection="0">
      <alignment vertical="center"/>
    </xf>
    <xf numFmtId="0" fontId="25" fillId="0" borderId="65" applyNumberFormat="0" applyFill="0" applyAlignment="0" applyProtection="0">
      <alignment vertical="center"/>
    </xf>
    <xf numFmtId="0" fontId="25" fillId="5" borderId="63" applyNumberFormat="0" applyAlignment="0" applyProtection="0">
      <alignment vertical="center"/>
    </xf>
    <xf numFmtId="0" fontId="25" fillId="5" borderId="63" applyNumberFormat="0" applyAlignment="0" applyProtection="0">
      <alignment vertical="center"/>
    </xf>
    <xf numFmtId="0" fontId="25" fillId="23" borderId="66" applyNumberFormat="0" applyAlignment="0" applyProtection="0">
      <alignment vertical="center"/>
    </xf>
    <xf numFmtId="0" fontId="25" fillId="23" borderId="66" applyNumberFormat="0" applyAlignment="0" applyProtection="0">
      <alignment vertical="center"/>
    </xf>
    <xf numFmtId="0" fontId="35" fillId="23" borderId="69" applyNumberFormat="0" applyAlignment="0" applyProtection="0">
      <alignment vertical="center"/>
    </xf>
    <xf numFmtId="0" fontId="3" fillId="4" borderId="70" applyNumberFormat="0" applyFont="0" applyAlignment="0" applyProtection="0">
      <alignment vertical="center"/>
    </xf>
    <xf numFmtId="0" fontId="31" fillId="0" borderId="71" applyNumberFormat="0" applyFill="0" applyAlignment="0" applyProtection="0">
      <alignment vertical="center"/>
    </xf>
    <xf numFmtId="0" fontId="32" fillId="5" borderId="69" applyNumberFormat="0" applyAlignment="0" applyProtection="0">
      <alignment vertical="center"/>
    </xf>
    <xf numFmtId="0" fontId="34" fillId="23" borderId="72" applyNumberFormat="0" applyAlignment="0" applyProtection="0">
      <alignment vertical="center"/>
    </xf>
    <xf numFmtId="0" fontId="35" fillId="23" borderId="69" applyNumberFormat="0" applyAlignment="0" applyProtection="0">
      <alignment vertical="center"/>
    </xf>
    <xf numFmtId="0" fontId="31" fillId="0" borderId="71" applyNumberFormat="0" applyFill="0" applyAlignment="0" applyProtection="0">
      <alignment vertical="center"/>
    </xf>
    <xf numFmtId="0" fontId="32" fillId="5" borderId="69" applyNumberFormat="0" applyAlignment="0" applyProtection="0">
      <alignment vertical="center"/>
    </xf>
    <xf numFmtId="0" fontId="34" fillId="23" borderId="72" applyNumberFormat="0" applyAlignment="0" applyProtection="0">
      <alignment vertical="center"/>
    </xf>
    <xf numFmtId="0" fontId="24" fillId="4" borderId="70" applyNumberFormat="0" applyFont="0" applyAlignment="0" applyProtection="0">
      <alignment vertical="center"/>
    </xf>
    <xf numFmtId="0" fontId="2" fillId="0" borderId="0">
      <alignment vertical="center"/>
    </xf>
    <xf numFmtId="0" fontId="25" fillId="0" borderId="83" applyNumberFormat="0" applyFill="0" applyAlignment="0" applyProtection="0">
      <alignment vertical="center"/>
    </xf>
    <xf numFmtId="0" fontId="25" fillId="4" borderId="82" applyNumberFormat="0" applyFont="0" applyAlignment="0" applyProtection="0">
      <alignment vertical="center"/>
    </xf>
    <xf numFmtId="0" fontId="25" fillId="23" borderId="123" applyNumberFormat="0" applyAlignment="0" applyProtection="0">
      <alignment vertical="center"/>
    </xf>
    <xf numFmtId="0" fontId="25" fillId="4" borderId="148" applyNumberFormat="0" applyFont="0" applyAlignment="0" applyProtection="0">
      <alignment vertical="center"/>
    </xf>
    <xf numFmtId="0" fontId="25" fillId="4" borderId="82" applyNumberFormat="0" applyFont="0" applyAlignment="0" applyProtection="0">
      <alignment vertical="center"/>
    </xf>
    <xf numFmtId="0" fontId="25" fillId="23" borderId="81" applyNumberFormat="0" applyAlignment="0" applyProtection="0">
      <alignment vertical="center"/>
    </xf>
    <xf numFmtId="0" fontId="25" fillId="4" borderId="136" applyNumberFormat="0" applyFont="0" applyAlignment="0" applyProtection="0">
      <alignment vertical="center"/>
    </xf>
    <xf numFmtId="0" fontId="25" fillId="5" borderId="117" applyNumberFormat="0" applyAlignment="0" applyProtection="0">
      <alignment vertical="center"/>
    </xf>
    <xf numFmtId="0" fontId="32" fillId="5" borderId="117" applyNumberFormat="0" applyAlignment="0" applyProtection="0">
      <alignment vertical="center"/>
    </xf>
    <xf numFmtId="0" fontId="25" fillId="5" borderId="75" applyNumberFormat="0" applyAlignment="0" applyProtection="0">
      <alignment vertical="center"/>
    </xf>
    <xf numFmtId="0" fontId="25" fillId="0" borderId="77" applyNumberFormat="0" applyFill="0" applyAlignment="0" applyProtection="0">
      <alignment vertical="center"/>
    </xf>
    <xf numFmtId="0" fontId="25" fillId="0" borderId="83" applyNumberFormat="0" applyFill="0" applyAlignment="0" applyProtection="0">
      <alignment vertical="center"/>
    </xf>
    <xf numFmtId="0" fontId="25" fillId="5" borderId="165" applyNumberFormat="0" applyAlignment="0" applyProtection="0">
      <alignment vertical="center"/>
    </xf>
    <xf numFmtId="10" fontId="54" fillId="24" borderId="67" applyNumberFormat="0" applyBorder="0" applyAlignment="0" applyProtection="0"/>
    <xf numFmtId="0" fontId="20" fillId="0" borderId="92">
      <alignment horizontal="left" vertical="center"/>
    </xf>
    <xf numFmtId="0" fontId="81" fillId="23" borderId="126" applyNumberFormat="0" applyAlignment="0" applyProtection="0">
      <alignment vertical="center"/>
    </xf>
    <xf numFmtId="0" fontId="25" fillId="5" borderId="165" applyNumberFormat="0" applyAlignment="0" applyProtection="0">
      <alignment vertical="center"/>
    </xf>
    <xf numFmtId="0" fontId="35" fillId="23" borderId="75" applyNumberFormat="0" applyAlignment="0" applyProtection="0">
      <alignment vertical="center"/>
    </xf>
    <xf numFmtId="0" fontId="31" fillId="0" borderId="77" applyNumberFormat="0" applyFill="0" applyAlignment="0" applyProtection="0">
      <alignment vertical="center"/>
    </xf>
    <xf numFmtId="0" fontId="32" fillId="5" borderId="75" applyNumberFormat="0" applyAlignment="0" applyProtection="0">
      <alignment vertical="center"/>
    </xf>
    <xf numFmtId="0" fontId="34" fillId="23" borderId="78" applyNumberFormat="0" applyAlignment="0" applyProtection="0">
      <alignment vertical="center"/>
    </xf>
    <xf numFmtId="0" fontId="24" fillId="4" borderId="76" applyNumberFormat="0" applyFont="0" applyAlignment="0" applyProtection="0">
      <alignment vertical="center"/>
    </xf>
    <xf numFmtId="0" fontId="3" fillId="4" borderId="88" applyNumberFormat="0" applyFont="0" applyAlignment="0" applyProtection="0">
      <alignment vertical="center"/>
    </xf>
    <xf numFmtId="0" fontId="25" fillId="23" borderId="96" applyNumberFormat="0" applyAlignment="0" applyProtection="0">
      <alignment vertical="center"/>
    </xf>
    <xf numFmtId="0" fontId="25" fillId="23" borderId="96" applyNumberFormat="0" applyAlignment="0" applyProtection="0">
      <alignment vertical="center"/>
    </xf>
    <xf numFmtId="0" fontId="25" fillId="5" borderId="93" applyNumberFormat="0" applyAlignment="0" applyProtection="0">
      <alignment vertical="center"/>
    </xf>
    <xf numFmtId="0" fontId="25" fillId="0" borderId="95" applyNumberFormat="0" applyFill="0" applyAlignment="0" applyProtection="0">
      <alignment vertical="center"/>
    </xf>
    <xf numFmtId="0" fontId="78" fillId="5" borderId="153" applyNumberFormat="0" applyAlignment="0" applyProtection="0">
      <alignment vertical="center"/>
    </xf>
    <xf numFmtId="10" fontId="54" fillId="24" borderId="79" applyNumberFormat="0" applyBorder="0" applyAlignment="0" applyProtection="0"/>
    <xf numFmtId="0" fontId="20" fillId="0" borderId="80">
      <alignment horizontal="left" vertical="center"/>
    </xf>
    <xf numFmtId="0" fontId="25" fillId="23" borderId="135" applyNumberFormat="0" applyAlignment="0" applyProtection="0">
      <alignment vertical="center"/>
    </xf>
    <xf numFmtId="0" fontId="25" fillId="23" borderId="114" applyNumberFormat="0" applyAlignment="0" applyProtection="0">
      <alignment vertical="center"/>
    </xf>
    <xf numFmtId="0" fontId="25" fillId="23" borderId="75" applyNumberFormat="0" applyAlignment="0" applyProtection="0">
      <alignment vertical="center"/>
    </xf>
    <xf numFmtId="0" fontId="25" fillId="23" borderId="75" applyNumberFormat="0" applyAlignment="0" applyProtection="0">
      <alignment vertical="center"/>
    </xf>
    <xf numFmtId="0" fontId="25" fillId="4" borderId="76" applyNumberFormat="0" applyFont="0" applyAlignment="0" applyProtection="0">
      <alignment vertical="center"/>
    </xf>
    <xf numFmtId="0" fontId="25" fillId="4" borderId="76" applyNumberFormat="0" applyFont="0" applyAlignment="0" applyProtection="0">
      <alignment vertical="center"/>
    </xf>
    <xf numFmtId="0" fontId="25" fillId="0" borderId="77" applyNumberFormat="0" applyFill="0" applyAlignment="0" applyProtection="0">
      <alignment vertical="center"/>
    </xf>
    <xf numFmtId="0" fontId="25" fillId="0" borderId="77" applyNumberFormat="0" applyFill="0" applyAlignment="0" applyProtection="0">
      <alignment vertical="center"/>
    </xf>
    <xf numFmtId="0" fontId="25" fillId="5" borderId="75" applyNumberFormat="0" applyAlignment="0" applyProtection="0">
      <alignment vertical="center"/>
    </xf>
    <xf numFmtId="0" fontId="25" fillId="5" borderId="75" applyNumberFormat="0" applyAlignment="0" applyProtection="0">
      <alignment vertical="center"/>
    </xf>
    <xf numFmtId="0" fontId="25" fillId="23" borderId="78" applyNumberFormat="0" applyAlignment="0" applyProtection="0">
      <alignment vertical="center"/>
    </xf>
    <xf numFmtId="0" fontId="25" fillId="23" borderId="78" applyNumberFormat="0" applyAlignment="0" applyProtection="0">
      <alignment vertical="center"/>
    </xf>
    <xf numFmtId="0" fontId="35" fillId="23" borderId="81" applyNumberFormat="0" applyAlignment="0" applyProtection="0">
      <alignment vertical="center"/>
    </xf>
    <xf numFmtId="0" fontId="3" fillId="4" borderId="82" applyNumberFormat="0" applyFont="0" applyAlignment="0" applyProtection="0">
      <alignment vertical="center"/>
    </xf>
    <xf numFmtId="0" fontId="31" fillId="0" borderId="83" applyNumberFormat="0" applyFill="0" applyAlignment="0" applyProtection="0">
      <alignment vertical="center"/>
    </xf>
    <xf numFmtId="0" fontId="32" fillId="5" borderId="81" applyNumberFormat="0" applyAlignment="0" applyProtection="0">
      <alignment vertical="center"/>
    </xf>
    <xf numFmtId="0" fontId="34" fillId="23" borderId="84" applyNumberFormat="0" applyAlignment="0" applyProtection="0">
      <alignment vertical="center"/>
    </xf>
    <xf numFmtId="0" fontId="35" fillId="23" borderId="81" applyNumberFormat="0" applyAlignment="0" applyProtection="0">
      <alignment vertical="center"/>
    </xf>
    <xf numFmtId="0" fontId="31" fillId="0" borderId="83" applyNumberFormat="0" applyFill="0" applyAlignment="0" applyProtection="0">
      <alignment vertical="center"/>
    </xf>
    <xf numFmtId="0" fontId="32" fillId="5" borderId="81" applyNumberFormat="0" applyAlignment="0" applyProtection="0">
      <alignment vertical="center"/>
    </xf>
    <xf numFmtId="0" fontId="34" fillId="23" borderId="84" applyNumberFormat="0" applyAlignment="0" applyProtection="0">
      <alignment vertical="center"/>
    </xf>
    <xf numFmtId="0" fontId="24" fillId="4" borderId="82" applyNumberFormat="0" applyFont="0" applyAlignment="0" applyProtection="0">
      <alignment vertical="center"/>
    </xf>
    <xf numFmtId="0" fontId="25" fillId="23" borderId="129" applyNumberFormat="0" applyAlignment="0" applyProtection="0">
      <alignment vertical="center"/>
    </xf>
    <xf numFmtId="0" fontId="2" fillId="0" borderId="0">
      <alignment vertical="center"/>
    </xf>
    <xf numFmtId="0" fontId="25" fillId="23" borderId="138" applyNumberFormat="0" applyAlignment="0" applyProtection="0">
      <alignment vertical="center"/>
    </xf>
    <xf numFmtId="0" fontId="31" fillId="0" borderId="113" applyNumberFormat="0" applyFill="0" applyAlignment="0" applyProtection="0">
      <alignment vertical="center"/>
    </xf>
    <xf numFmtId="0" fontId="25" fillId="23" borderId="129" applyNumberFormat="0" applyAlignment="0" applyProtection="0">
      <alignment vertical="center"/>
    </xf>
    <xf numFmtId="0" fontId="25" fillId="23" borderId="150" applyNumberFormat="0" applyAlignment="0" applyProtection="0">
      <alignment vertical="center"/>
    </xf>
    <xf numFmtId="0" fontId="25" fillId="0" borderId="119" applyNumberFormat="0" applyFill="0" applyAlignment="0" applyProtection="0">
      <alignment vertical="center"/>
    </xf>
    <xf numFmtId="0" fontId="25" fillId="0" borderId="131" applyNumberFormat="0" applyFill="0" applyAlignment="0" applyProtection="0">
      <alignment vertical="center"/>
    </xf>
    <xf numFmtId="0" fontId="25" fillId="5" borderId="129" applyNumberFormat="0" applyAlignment="0" applyProtection="0">
      <alignment vertical="center"/>
    </xf>
    <xf numFmtId="0" fontId="3" fillId="4" borderId="148" applyNumberFormat="0" applyFont="0" applyAlignment="0" applyProtection="0">
      <alignment vertical="center"/>
    </xf>
    <xf numFmtId="10" fontId="54" fillId="24" borderId="85" applyNumberFormat="0" applyBorder="0" applyAlignment="0" applyProtection="0"/>
    <xf numFmtId="0" fontId="20" fillId="0" borderId="86">
      <alignment horizontal="left" vertical="center"/>
    </xf>
    <xf numFmtId="0" fontId="25" fillId="4" borderId="100" applyNumberFormat="0" applyFont="0" applyAlignment="0" applyProtection="0">
      <alignment vertical="center"/>
    </xf>
    <xf numFmtId="0" fontId="25" fillId="23" borderId="126" applyNumberFormat="0" applyAlignment="0" applyProtection="0">
      <alignment vertical="center"/>
    </xf>
    <xf numFmtId="0" fontId="25" fillId="23" borderId="159" applyNumberFormat="0" applyAlignment="0" applyProtection="0">
      <alignment vertical="center"/>
    </xf>
    <xf numFmtId="0" fontId="25" fillId="0" borderId="113" applyNumberFormat="0" applyFill="0" applyAlignment="0" applyProtection="0">
      <alignment vertical="center"/>
    </xf>
    <xf numFmtId="0" fontId="25" fillId="4" borderId="118" applyNumberFormat="0" applyFont="0" applyAlignment="0" applyProtection="0">
      <alignment vertical="center"/>
    </xf>
    <xf numFmtId="0" fontId="25" fillId="0" borderId="119" applyNumberFormat="0" applyFill="0" applyAlignment="0" applyProtection="0">
      <alignment vertical="center"/>
    </xf>
    <xf numFmtId="0" fontId="25" fillId="5" borderId="117" applyNumberFormat="0" applyAlignment="0" applyProtection="0">
      <alignment vertical="center"/>
    </xf>
    <xf numFmtId="0" fontId="25" fillId="23" borderId="114" applyNumberFormat="0" applyAlignment="0" applyProtection="0">
      <alignment vertical="center"/>
    </xf>
    <xf numFmtId="0" fontId="25" fillId="23" borderId="81" applyNumberFormat="0" applyAlignment="0" applyProtection="0">
      <alignment vertical="center"/>
    </xf>
    <xf numFmtId="0" fontId="25" fillId="23" borderId="81" applyNumberFormat="0" applyAlignment="0" applyProtection="0">
      <alignment vertical="center"/>
    </xf>
    <xf numFmtId="0" fontId="25" fillId="4" borderId="82" applyNumberFormat="0" applyFont="0" applyAlignment="0" applyProtection="0">
      <alignment vertical="center"/>
    </xf>
    <xf numFmtId="0" fontId="25" fillId="4" borderId="82" applyNumberFormat="0" applyFont="0" applyAlignment="0" applyProtection="0">
      <alignment vertical="center"/>
    </xf>
    <xf numFmtId="0" fontId="25" fillId="0" borderId="83" applyNumberFormat="0" applyFill="0" applyAlignment="0" applyProtection="0">
      <alignment vertical="center"/>
    </xf>
    <xf numFmtId="0" fontId="25" fillId="0" borderId="83" applyNumberFormat="0" applyFill="0" applyAlignment="0" applyProtection="0">
      <alignment vertical="center"/>
    </xf>
    <xf numFmtId="0" fontId="25" fillId="5" borderId="81" applyNumberFormat="0" applyAlignment="0" applyProtection="0">
      <alignment vertical="center"/>
    </xf>
    <xf numFmtId="0" fontId="25" fillId="5" borderId="81" applyNumberFormat="0" applyAlignment="0" applyProtection="0">
      <alignment vertical="center"/>
    </xf>
    <xf numFmtId="0" fontId="25" fillId="23" borderId="84" applyNumberFormat="0" applyAlignment="0" applyProtection="0">
      <alignment vertical="center"/>
    </xf>
    <xf numFmtId="0" fontId="25" fillId="23" borderId="84" applyNumberFormat="0" applyAlignment="0" applyProtection="0">
      <alignment vertical="center"/>
    </xf>
    <xf numFmtId="0" fontId="35" fillId="23" borderId="87" applyNumberFormat="0" applyAlignment="0" applyProtection="0">
      <alignment vertical="center"/>
    </xf>
    <xf numFmtId="0" fontId="3" fillId="4" borderId="88" applyNumberFormat="0" applyFont="0" applyAlignment="0" applyProtection="0">
      <alignment vertical="center"/>
    </xf>
    <xf numFmtId="0" fontId="31" fillId="0" borderId="89" applyNumberFormat="0" applyFill="0" applyAlignment="0" applyProtection="0">
      <alignment vertical="center"/>
    </xf>
    <xf numFmtId="0" fontId="32" fillId="5" borderId="87" applyNumberFormat="0" applyAlignment="0" applyProtection="0">
      <alignment vertical="center"/>
    </xf>
    <xf numFmtId="0" fontId="34" fillId="23" borderId="90" applyNumberFormat="0" applyAlignment="0" applyProtection="0">
      <alignment vertical="center"/>
    </xf>
    <xf numFmtId="0" fontId="35" fillId="23" borderId="87" applyNumberFormat="0" applyAlignment="0" applyProtection="0">
      <alignment vertical="center"/>
    </xf>
    <xf numFmtId="0" fontId="31" fillId="0" borderId="89" applyNumberFormat="0" applyFill="0" applyAlignment="0" applyProtection="0">
      <alignment vertical="center"/>
    </xf>
    <xf numFmtId="0" fontId="32" fillId="5" borderId="87" applyNumberFormat="0" applyAlignment="0" applyProtection="0">
      <alignment vertical="center"/>
    </xf>
    <xf numFmtId="0" fontId="34" fillId="23" borderId="90" applyNumberFormat="0" applyAlignment="0" applyProtection="0">
      <alignment vertical="center"/>
    </xf>
    <xf numFmtId="0" fontId="24" fillId="4" borderId="88" applyNumberFormat="0" applyFont="0" applyAlignment="0" applyProtection="0">
      <alignment vertical="center"/>
    </xf>
    <xf numFmtId="0" fontId="34" fillId="23" borderId="114" applyNumberFormat="0" applyAlignment="0" applyProtection="0">
      <alignment vertical="center"/>
    </xf>
    <xf numFmtId="0" fontId="25" fillId="0" borderId="149" applyNumberFormat="0" applyFill="0" applyAlignment="0" applyProtection="0">
      <alignment vertical="center"/>
    </xf>
    <xf numFmtId="0" fontId="25" fillId="5" borderId="123" applyNumberFormat="0" applyAlignment="0" applyProtection="0">
      <alignment vertical="center"/>
    </xf>
    <xf numFmtId="0" fontId="25" fillId="5" borderId="165" applyNumberFormat="0" applyAlignment="0" applyProtection="0">
      <alignment vertical="center"/>
    </xf>
    <xf numFmtId="10" fontId="54" fillId="24" borderId="91" applyNumberFormat="0" applyBorder="0" applyAlignment="0" applyProtection="0"/>
    <xf numFmtId="0" fontId="20" fillId="0" borderId="92">
      <alignment horizontal="left" vertical="center"/>
    </xf>
    <xf numFmtId="0" fontId="25" fillId="23" borderId="147" applyNumberFormat="0" applyAlignment="0" applyProtection="0">
      <alignment vertical="center"/>
    </xf>
    <xf numFmtId="10" fontId="54" fillId="24" borderId="85" applyNumberFormat="0" applyBorder="0" applyAlignment="0" applyProtection="0"/>
    <xf numFmtId="0" fontId="25" fillId="4" borderId="106" applyNumberFormat="0" applyFont="0" applyAlignment="0" applyProtection="0">
      <alignment vertical="center"/>
    </xf>
    <xf numFmtId="0" fontId="25" fillId="4" borderId="88" applyNumberFormat="0" applyFont="0" applyAlignment="0" applyProtection="0">
      <alignment vertical="center"/>
    </xf>
    <xf numFmtId="0" fontId="25" fillId="4" borderId="88" applyNumberFormat="0" applyFont="0" applyAlignment="0" applyProtection="0">
      <alignment vertical="center"/>
    </xf>
    <xf numFmtId="0" fontId="35" fillId="23" borderId="93" applyNumberFormat="0" applyAlignment="0" applyProtection="0">
      <alignment vertical="center"/>
    </xf>
    <xf numFmtId="0" fontId="3" fillId="4" borderId="94" applyNumberFormat="0" applyFont="0" applyAlignment="0" applyProtection="0">
      <alignment vertical="center"/>
    </xf>
    <xf numFmtId="0" fontId="31" fillId="0" borderId="95" applyNumberFormat="0" applyFill="0" applyAlignment="0" applyProtection="0">
      <alignment vertical="center"/>
    </xf>
    <xf numFmtId="0" fontId="32" fillId="5" borderId="93" applyNumberFormat="0" applyAlignment="0" applyProtection="0">
      <alignment vertical="center"/>
    </xf>
    <xf numFmtId="0" fontId="34" fillId="23" borderId="96" applyNumberFormat="0" applyAlignment="0" applyProtection="0">
      <alignment vertical="center"/>
    </xf>
    <xf numFmtId="0" fontId="35" fillId="23" borderId="93" applyNumberFormat="0" applyAlignment="0" applyProtection="0">
      <alignment vertical="center"/>
    </xf>
    <xf numFmtId="0" fontId="31" fillId="0" borderId="95" applyNumberFormat="0" applyFill="0" applyAlignment="0" applyProtection="0">
      <alignment vertical="center"/>
    </xf>
    <xf numFmtId="0" fontId="32" fillId="5" borderId="93" applyNumberFormat="0" applyAlignment="0" applyProtection="0">
      <alignment vertical="center"/>
    </xf>
    <xf numFmtId="0" fontId="34" fillId="23" borderId="96" applyNumberFormat="0" applyAlignment="0" applyProtection="0">
      <alignment vertical="center"/>
    </xf>
    <xf numFmtId="0" fontId="24" fillId="4" borderId="94" applyNumberFormat="0" applyFont="0" applyAlignment="0" applyProtection="0">
      <alignment vertical="center"/>
    </xf>
    <xf numFmtId="0" fontId="25" fillId="23" borderId="93" applyNumberFormat="0" applyAlignment="0" applyProtection="0">
      <alignment vertical="center"/>
    </xf>
    <xf numFmtId="0" fontId="25" fillId="23" borderId="93" applyNumberFormat="0" applyAlignment="0" applyProtection="0">
      <alignment vertical="center"/>
    </xf>
    <xf numFmtId="0" fontId="25" fillId="4" borderId="94" applyNumberFormat="0" applyFont="0" applyAlignment="0" applyProtection="0">
      <alignment vertical="center"/>
    </xf>
    <xf numFmtId="0" fontId="25" fillId="4" borderId="94" applyNumberFormat="0" applyFont="0" applyAlignment="0" applyProtection="0">
      <alignment vertical="center"/>
    </xf>
    <xf numFmtId="0" fontId="25" fillId="0" borderId="95" applyNumberFormat="0" applyFill="0" applyAlignment="0" applyProtection="0">
      <alignment vertical="center"/>
    </xf>
    <xf numFmtId="0" fontId="25" fillId="0" borderId="95" applyNumberFormat="0" applyFill="0" applyAlignment="0" applyProtection="0">
      <alignment vertical="center"/>
    </xf>
    <xf numFmtId="0" fontId="25" fillId="5" borderId="93" applyNumberFormat="0" applyAlignment="0" applyProtection="0">
      <alignment vertical="center"/>
    </xf>
    <xf numFmtId="0" fontId="25" fillId="5" borderId="93" applyNumberFormat="0" applyAlignment="0" applyProtection="0">
      <alignment vertical="center"/>
    </xf>
    <xf numFmtId="0" fontId="25" fillId="23" borderId="96" applyNumberFormat="0" applyAlignment="0" applyProtection="0">
      <alignment vertical="center"/>
    </xf>
    <xf numFmtId="0" fontId="25" fillId="23" borderId="96" applyNumberFormat="0" applyAlignment="0" applyProtection="0">
      <alignment vertical="center"/>
    </xf>
    <xf numFmtId="0" fontId="35" fillId="23" borderId="99" applyNumberFormat="0" applyAlignment="0" applyProtection="0">
      <alignment vertical="center"/>
    </xf>
    <xf numFmtId="0" fontId="3" fillId="4" borderId="100" applyNumberFormat="0" applyFont="0" applyAlignment="0" applyProtection="0">
      <alignment vertical="center"/>
    </xf>
    <xf numFmtId="0" fontId="31" fillId="0" borderId="101" applyNumberFormat="0" applyFill="0" applyAlignment="0" applyProtection="0">
      <alignment vertical="center"/>
    </xf>
    <xf numFmtId="0" fontId="32" fillId="5" borderId="99" applyNumberFormat="0" applyAlignment="0" applyProtection="0">
      <alignment vertical="center"/>
    </xf>
    <xf numFmtId="0" fontId="34" fillId="23" borderId="102" applyNumberFormat="0" applyAlignment="0" applyProtection="0">
      <alignment vertical="center"/>
    </xf>
    <xf numFmtId="0" fontId="35" fillId="23" borderId="99" applyNumberFormat="0" applyAlignment="0" applyProtection="0">
      <alignment vertical="center"/>
    </xf>
    <xf numFmtId="0" fontId="31" fillId="0" borderId="101" applyNumberFormat="0" applyFill="0" applyAlignment="0" applyProtection="0">
      <alignment vertical="center"/>
    </xf>
    <xf numFmtId="0" fontId="32" fillId="5" borderId="99" applyNumberFormat="0" applyAlignment="0" applyProtection="0">
      <alignment vertical="center"/>
    </xf>
    <xf numFmtId="0" fontId="34" fillId="23" borderId="102" applyNumberFormat="0" applyAlignment="0" applyProtection="0">
      <alignment vertical="center"/>
    </xf>
    <xf numFmtId="0" fontId="24" fillId="4" borderId="100" applyNumberFormat="0" applyFont="0" applyAlignment="0" applyProtection="0">
      <alignment vertical="center"/>
    </xf>
    <xf numFmtId="0" fontId="25" fillId="0" borderId="113" applyNumberFormat="0" applyFill="0" applyAlignment="0" applyProtection="0">
      <alignment vertical="center"/>
    </xf>
    <xf numFmtId="0" fontId="25" fillId="5" borderId="111" applyNumberFormat="0" applyAlignment="0" applyProtection="0">
      <alignment vertical="center"/>
    </xf>
    <xf numFmtId="0" fontId="35" fillId="23" borderId="99" applyNumberFormat="0" applyAlignment="0" applyProtection="0">
      <alignment vertical="center"/>
    </xf>
    <xf numFmtId="0" fontId="24" fillId="4" borderId="100" applyNumberFormat="0" applyFont="0" applyAlignment="0" applyProtection="0">
      <alignment vertical="center"/>
    </xf>
    <xf numFmtId="0" fontId="31" fillId="0" borderId="101" applyNumberFormat="0" applyFill="0" applyAlignment="0" applyProtection="0">
      <alignment vertical="center"/>
    </xf>
    <xf numFmtId="0" fontId="32" fillId="5" borderId="99" applyNumberFormat="0" applyAlignment="0" applyProtection="0">
      <alignment vertical="center"/>
    </xf>
    <xf numFmtId="0" fontId="34" fillId="23" borderId="102" applyNumberFormat="0" applyAlignment="0" applyProtection="0">
      <alignment vertical="center"/>
    </xf>
    <xf numFmtId="0" fontId="25" fillId="23" borderId="99" applyNumberFormat="0" applyAlignment="0" applyProtection="0">
      <alignment vertical="center"/>
    </xf>
    <xf numFmtId="0" fontId="25" fillId="4" borderId="100" applyNumberFormat="0" applyFont="0" applyAlignment="0" applyProtection="0">
      <alignment vertical="center"/>
    </xf>
    <xf numFmtId="0" fontId="25" fillId="0" borderId="101" applyNumberFormat="0" applyFill="0" applyAlignment="0" applyProtection="0">
      <alignment vertical="center"/>
    </xf>
    <xf numFmtId="0" fontId="25" fillId="5" borderId="99" applyNumberFormat="0" applyAlignment="0" applyProtection="0">
      <alignment vertical="center"/>
    </xf>
    <xf numFmtId="0" fontId="25" fillId="23" borderId="102" applyNumberFormat="0" applyAlignment="0" applyProtection="0">
      <alignment vertical="center"/>
    </xf>
    <xf numFmtId="0" fontId="25" fillId="4" borderId="124" applyNumberFormat="0" applyFont="0" applyAlignment="0" applyProtection="0">
      <alignment vertical="center"/>
    </xf>
    <xf numFmtId="0" fontId="31" fillId="0" borderId="119" applyNumberFormat="0" applyFill="0" applyAlignment="0" applyProtection="0">
      <alignment vertical="center"/>
    </xf>
    <xf numFmtId="0" fontId="25" fillId="0" borderId="137" applyNumberFormat="0" applyFill="0" applyAlignment="0" applyProtection="0">
      <alignment vertical="center"/>
    </xf>
    <xf numFmtId="0" fontId="25" fillId="4" borderId="124" applyNumberFormat="0" applyFont="0" applyAlignment="0" applyProtection="0">
      <alignment vertical="center"/>
    </xf>
    <xf numFmtId="0" fontId="25" fillId="4" borderId="154" applyNumberFormat="0" applyFont="0" applyAlignment="0" applyProtection="0">
      <alignment vertical="center"/>
    </xf>
    <xf numFmtId="0" fontId="25" fillId="4" borderId="154" applyNumberFormat="0" applyFont="0" applyAlignment="0" applyProtection="0">
      <alignment vertical="center"/>
    </xf>
    <xf numFmtId="0" fontId="20" fillId="0" borderId="164">
      <alignment horizontal="left" vertical="center"/>
    </xf>
    <xf numFmtId="0" fontId="25" fillId="23" borderId="111" applyNumberFormat="0" applyAlignment="0" applyProtection="0">
      <alignment vertical="center"/>
    </xf>
    <xf numFmtId="0" fontId="25" fillId="5" borderId="123" applyNumberFormat="0" applyAlignment="0" applyProtection="0">
      <alignment vertical="center"/>
    </xf>
    <xf numFmtId="0" fontId="25" fillId="23" borderId="159" applyNumberFormat="0" applyAlignment="0" applyProtection="0">
      <alignment vertical="center"/>
    </xf>
    <xf numFmtId="0" fontId="25" fillId="23" borderId="132" applyNumberFormat="0" applyAlignment="0" applyProtection="0">
      <alignment vertical="center"/>
    </xf>
    <xf numFmtId="0" fontId="25" fillId="4" borderId="124" applyNumberFormat="0" applyFont="0" applyAlignment="0" applyProtection="0">
      <alignment vertical="center"/>
    </xf>
    <xf numFmtId="0" fontId="25" fillId="0" borderId="125" applyNumberFormat="0" applyFill="0" applyAlignment="0" applyProtection="0">
      <alignment vertical="center"/>
    </xf>
    <xf numFmtId="0" fontId="25" fillId="23" borderId="162" applyNumberFormat="0" applyAlignment="0" applyProtection="0">
      <alignment vertical="center"/>
    </xf>
    <xf numFmtId="0" fontId="25" fillId="0" borderId="125" applyNumberFormat="0" applyFill="0" applyAlignment="0" applyProtection="0">
      <alignment vertical="center"/>
    </xf>
    <xf numFmtId="0" fontId="25" fillId="5" borderId="111" applyNumberFormat="0" applyAlignment="0" applyProtection="0">
      <alignment vertical="center"/>
    </xf>
    <xf numFmtId="0" fontId="25" fillId="23" borderId="114" applyNumberFormat="0" applyAlignment="0" applyProtection="0">
      <alignment vertical="center"/>
    </xf>
    <xf numFmtId="0" fontId="25" fillId="0" borderId="113" applyNumberFormat="0" applyFill="0" applyAlignment="0" applyProtection="0">
      <alignment vertical="center"/>
    </xf>
    <xf numFmtId="0" fontId="25" fillId="4" borderId="112" applyNumberFormat="0" applyFont="0" applyAlignment="0" applyProtection="0">
      <alignment vertical="center"/>
    </xf>
    <xf numFmtId="0" fontId="25" fillId="5" borderId="159" applyNumberFormat="0" applyAlignment="0" applyProtection="0">
      <alignment vertical="center"/>
    </xf>
    <xf numFmtId="0" fontId="25" fillId="0" borderId="131" applyNumberFormat="0" applyFill="0" applyAlignment="0" applyProtection="0">
      <alignment vertical="center"/>
    </xf>
    <xf numFmtId="10" fontId="54" fillId="24" borderId="103" applyNumberFormat="0" applyBorder="0" applyAlignment="0" applyProtection="0"/>
    <xf numFmtId="0" fontId="20" fillId="0" borderId="104">
      <alignment horizontal="left" vertical="center"/>
    </xf>
    <xf numFmtId="0" fontId="25" fillId="5" borderId="147" applyNumberFormat="0" applyAlignment="0" applyProtection="0">
      <alignment vertical="center"/>
    </xf>
    <xf numFmtId="0" fontId="25" fillId="4" borderId="148" applyNumberFormat="0" applyFont="0" applyAlignment="0" applyProtection="0">
      <alignment vertical="center"/>
    </xf>
    <xf numFmtId="0" fontId="32" fillId="5" borderId="147" applyNumberFormat="0" applyAlignment="0" applyProtection="0">
      <alignment vertical="center"/>
    </xf>
    <xf numFmtId="0" fontId="31" fillId="0" borderId="149" applyNumberFormat="0" applyFill="0" applyAlignment="0" applyProtection="0">
      <alignment vertical="center"/>
    </xf>
    <xf numFmtId="0" fontId="25" fillId="5" borderId="147" applyNumberFormat="0" applyAlignment="0" applyProtection="0">
      <alignment vertical="center"/>
    </xf>
    <xf numFmtId="0" fontId="25" fillId="23" borderId="123" applyNumberFormat="0" applyAlignment="0" applyProtection="0">
      <alignment vertical="center"/>
    </xf>
    <xf numFmtId="0" fontId="25" fillId="23" borderId="135" applyNumberFormat="0" applyAlignment="0" applyProtection="0">
      <alignment vertical="center"/>
    </xf>
    <xf numFmtId="0" fontId="25" fillId="23" borderId="117" applyNumberFormat="0" applyAlignment="0" applyProtection="0">
      <alignment vertical="center"/>
    </xf>
    <xf numFmtId="0" fontId="25" fillId="23" borderId="117" applyNumberFormat="0" applyAlignment="0" applyProtection="0">
      <alignment vertical="center"/>
    </xf>
    <xf numFmtId="0" fontId="25" fillId="23" borderId="99" applyNumberFormat="0" applyAlignment="0" applyProtection="0">
      <alignment vertical="center"/>
    </xf>
    <xf numFmtId="0" fontId="25" fillId="23" borderId="99" applyNumberFormat="0" applyAlignment="0" applyProtection="0">
      <alignment vertical="center"/>
    </xf>
    <xf numFmtId="0" fontId="25" fillId="4" borderId="100" applyNumberFormat="0" applyFont="0" applyAlignment="0" applyProtection="0">
      <alignment vertical="center"/>
    </xf>
    <xf numFmtId="0" fontId="25" fillId="4" borderId="100" applyNumberFormat="0" applyFont="0" applyAlignment="0" applyProtection="0">
      <alignment vertical="center"/>
    </xf>
    <xf numFmtId="0" fontId="25" fillId="0" borderId="101" applyNumberFormat="0" applyFill="0" applyAlignment="0" applyProtection="0">
      <alignment vertical="center"/>
    </xf>
    <xf numFmtId="0" fontId="25" fillId="0" borderId="101" applyNumberFormat="0" applyFill="0" applyAlignment="0" applyProtection="0">
      <alignment vertical="center"/>
    </xf>
    <xf numFmtId="0" fontId="25" fillId="5" borderId="99" applyNumberFormat="0" applyAlignment="0" applyProtection="0">
      <alignment vertical="center"/>
    </xf>
    <xf numFmtId="0" fontId="25" fillId="5" borderId="99" applyNumberFormat="0" applyAlignment="0" applyProtection="0">
      <alignment vertical="center"/>
    </xf>
    <xf numFmtId="0" fontId="25" fillId="23" borderId="102" applyNumberFormat="0" applyAlignment="0" applyProtection="0">
      <alignment vertical="center"/>
    </xf>
    <xf numFmtId="0" fontId="25" fillId="23" borderId="102" applyNumberFormat="0" applyAlignment="0" applyProtection="0">
      <alignment vertical="center"/>
    </xf>
    <xf numFmtId="0" fontId="35" fillId="23" borderId="105" applyNumberFormat="0" applyAlignment="0" applyProtection="0">
      <alignment vertical="center"/>
    </xf>
    <xf numFmtId="0" fontId="3" fillId="4" borderId="106" applyNumberFormat="0" applyFont="0" applyAlignment="0" applyProtection="0">
      <alignment vertical="center"/>
    </xf>
    <xf numFmtId="0" fontId="31" fillId="0" borderId="107" applyNumberFormat="0" applyFill="0" applyAlignment="0" applyProtection="0">
      <alignment vertical="center"/>
    </xf>
    <xf numFmtId="0" fontId="32" fillId="5" borderId="105" applyNumberFormat="0" applyAlignment="0" applyProtection="0">
      <alignment vertical="center"/>
    </xf>
    <xf numFmtId="0" fontId="34" fillId="23" borderId="108" applyNumberFormat="0" applyAlignment="0" applyProtection="0">
      <alignment vertical="center"/>
    </xf>
    <xf numFmtId="0" fontId="35" fillId="23" borderId="105" applyNumberFormat="0" applyAlignment="0" applyProtection="0">
      <alignment vertical="center"/>
    </xf>
    <xf numFmtId="0" fontId="31" fillId="0" borderId="107" applyNumberFormat="0" applyFill="0" applyAlignment="0" applyProtection="0">
      <alignment vertical="center"/>
    </xf>
    <xf numFmtId="0" fontId="32" fillId="5" borderId="105" applyNumberFormat="0" applyAlignment="0" applyProtection="0">
      <alignment vertical="center"/>
    </xf>
    <xf numFmtId="0" fontId="34" fillId="23" borderId="108" applyNumberFormat="0" applyAlignment="0" applyProtection="0">
      <alignment vertical="center"/>
    </xf>
    <xf numFmtId="0" fontId="24" fillId="4" borderId="106" applyNumberFormat="0" applyFont="0" applyAlignment="0" applyProtection="0">
      <alignment vertical="center"/>
    </xf>
    <xf numFmtId="0" fontId="25" fillId="23" borderId="129" applyNumberFormat="0" applyAlignment="0" applyProtection="0">
      <alignment vertical="center"/>
    </xf>
    <xf numFmtId="10" fontId="54" fillId="24" borderId="109" applyNumberFormat="0" applyBorder="0" applyAlignment="0" applyProtection="0"/>
    <xf numFmtId="0" fontId="20" fillId="0" borderId="110">
      <alignment horizontal="left" vertical="center"/>
    </xf>
    <xf numFmtId="0" fontId="25" fillId="5" borderId="165" applyNumberFormat="0" applyAlignment="0" applyProtection="0">
      <alignment vertical="center"/>
    </xf>
    <xf numFmtId="10" fontId="54" fillId="24" borderId="103" applyNumberFormat="0" applyBorder="0" applyAlignment="0" applyProtection="0"/>
    <xf numFmtId="0" fontId="25" fillId="23" borderId="132" applyNumberFormat="0" applyAlignment="0" applyProtection="0">
      <alignment vertical="center"/>
    </xf>
    <xf numFmtId="0" fontId="25" fillId="23" borderId="129" applyNumberFormat="0" applyAlignment="0" applyProtection="0">
      <alignment vertical="center"/>
    </xf>
    <xf numFmtId="0" fontId="25" fillId="4" borderId="130" applyNumberFormat="0" applyFont="0" applyAlignment="0" applyProtection="0">
      <alignment vertical="center"/>
    </xf>
    <xf numFmtId="0" fontId="25" fillId="4" borderId="106" applyNumberFormat="0" applyFont="0" applyAlignment="0" applyProtection="0">
      <alignment vertical="center"/>
    </xf>
    <xf numFmtId="0" fontId="25" fillId="4" borderId="106" applyNumberFormat="0" applyFont="0" applyAlignment="0" applyProtection="0">
      <alignment vertical="center"/>
    </xf>
    <xf numFmtId="0" fontId="25" fillId="0" borderId="167" applyNumberFormat="0" applyFill="0" applyAlignment="0" applyProtection="0">
      <alignment vertical="center"/>
    </xf>
    <xf numFmtId="0" fontId="35" fillId="23" borderId="111" applyNumberFormat="0" applyAlignment="0" applyProtection="0">
      <alignment vertical="center"/>
    </xf>
    <xf numFmtId="0" fontId="3" fillId="4" borderId="112" applyNumberFormat="0" applyFont="0" applyAlignment="0" applyProtection="0">
      <alignment vertical="center"/>
    </xf>
    <xf numFmtId="0" fontId="31" fillId="0" borderId="113" applyNumberFormat="0" applyFill="0" applyAlignment="0" applyProtection="0">
      <alignment vertical="center"/>
    </xf>
    <xf numFmtId="0" fontId="32" fillId="5" borderId="111" applyNumberFormat="0" applyAlignment="0" applyProtection="0">
      <alignment vertical="center"/>
    </xf>
    <xf numFmtId="0" fontId="34" fillId="23" borderId="114" applyNumberFormat="0" applyAlignment="0" applyProtection="0">
      <alignment vertical="center"/>
    </xf>
    <xf numFmtId="0" fontId="35" fillId="23" borderId="111" applyNumberFormat="0" applyAlignment="0" applyProtection="0">
      <alignment vertical="center"/>
    </xf>
    <xf numFmtId="0" fontId="31" fillId="0" borderId="113" applyNumberFormat="0" applyFill="0" applyAlignment="0" applyProtection="0">
      <alignment vertical="center"/>
    </xf>
    <xf numFmtId="0" fontId="32" fillId="5" borderId="111" applyNumberFormat="0" applyAlignment="0" applyProtection="0">
      <alignment vertical="center"/>
    </xf>
    <xf numFmtId="0" fontId="34" fillId="23" borderId="114" applyNumberFormat="0" applyAlignment="0" applyProtection="0">
      <alignment vertical="center"/>
    </xf>
    <xf numFmtId="0" fontId="24" fillId="4" borderId="112" applyNumberFormat="0" applyFont="0" applyAlignment="0" applyProtection="0">
      <alignment vertical="center"/>
    </xf>
    <xf numFmtId="0" fontId="83" fillId="0" borderId="155" applyNumberFormat="0" applyFill="0" applyAlignment="0" applyProtection="0">
      <alignment vertical="center"/>
    </xf>
    <xf numFmtId="0" fontId="81" fillId="23" borderId="150" applyNumberFormat="0" applyAlignment="0" applyProtection="0">
      <alignment vertical="center"/>
    </xf>
    <xf numFmtId="0" fontId="25" fillId="5" borderId="117" applyNumberFormat="0" applyAlignment="0" applyProtection="0">
      <alignment vertical="center"/>
    </xf>
    <xf numFmtId="0" fontId="25" fillId="23" borderId="138" applyNumberFormat="0" applyAlignment="0" applyProtection="0">
      <alignment vertical="center"/>
    </xf>
    <xf numFmtId="0" fontId="24" fillId="4" borderId="124" applyNumberFormat="0" applyFont="0" applyAlignment="0" applyProtection="0">
      <alignment vertical="center"/>
    </xf>
    <xf numFmtId="0" fontId="35" fillId="23" borderId="123" applyNumberFormat="0" applyAlignment="0" applyProtection="0">
      <alignment vertical="center"/>
    </xf>
    <xf numFmtId="0" fontId="35" fillId="23" borderId="117" applyNumberFormat="0" applyAlignment="0" applyProtection="0">
      <alignment vertical="center"/>
    </xf>
    <xf numFmtId="0" fontId="31" fillId="0" borderId="119" applyNumberFormat="0" applyFill="0" applyAlignment="0" applyProtection="0">
      <alignment vertical="center"/>
    </xf>
    <xf numFmtId="0" fontId="32" fillId="5" borderId="117" applyNumberFormat="0" applyAlignment="0" applyProtection="0">
      <alignment vertical="center"/>
    </xf>
    <xf numFmtId="0" fontId="34" fillId="23" borderId="120" applyNumberFormat="0" applyAlignment="0" applyProtection="0">
      <alignment vertical="center"/>
    </xf>
    <xf numFmtId="0" fontId="24" fillId="4" borderId="118" applyNumberFormat="0" applyFont="0" applyAlignment="0" applyProtection="0">
      <alignment vertical="center"/>
    </xf>
    <xf numFmtId="0" fontId="25" fillId="4" borderId="142" applyNumberFormat="0" applyFont="0" applyAlignment="0" applyProtection="0">
      <alignment vertical="center"/>
    </xf>
    <xf numFmtId="0" fontId="25" fillId="0" borderId="161" applyNumberFormat="0" applyFill="0" applyAlignment="0" applyProtection="0">
      <alignment vertical="center"/>
    </xf>
    <xf numFmtId="0" fontId="25" fillId="5" borderId="147" applyNumberFormat="0" applyAlignment="0" applyProtection="0">
      <alignment vertical="center"/>
    </xf>
    <xf numFmtId="10" fontId="54" fillId="24" borderId="121" applyNumberFormat="0" applyBorder="0" applyAlignment="0" applyProtection="0"/>
    <xf numFmtId="0" fontId="20" fillId="0" borderId="122">
      <alignment horizontal="left" vertical="center"/>
    </xf>
    <xf numFmtId="0" fontId="25" fillId="23" borderId="117" applyNumberFormat="0" applyAlignment="0" applyProtection="0">
      <alignment vertical="center"/>
    </xf>
    <xf numFmtId="0" fontId="25" fillId="23" borderId="117" applyNumberFormat="0" applyAlignment="0" applyProtection="0">
      <alignment vertical="center"/>
    </xf>
    <xf numFmtId="0" fontId="25" fillId="4" borderId="118" applyNumberFormat="0" applyFont="0" applyAlignment="0" applyProtection="0">
      <alignment vertical="center"/>
    </xf>
    <xf numFmtId="0" fontId="25" fillId="4" borderId="118" applyNumberFormat="0" applyFont="0" applyAlignment="0" applyProtection="0">
      <alignment vertical="center"/>
    </xf>
    <xf numFmtId="0" fontId="25" fillId="0" borderId="119" applyNumberFormat="0" applyFill="0" applyAlignment="0" applyProtection="0">
      <alignment vertical="center"/>
    </xf>
    <xf numFmtId="0" fontId="25" fillId="0" borderId="119" applyNumberFormat="0" applyFill="0" applyAlignment="0" applyProtection="0">
      <alignment vertical="center"/>
    </xf>
    <xf numFmtId="0" fontId="25" fillId="5" borderId="117" applyNumberFormat="0" applyAlignment="0" applyProtection="0">
      <alignment vertical="center"/>
    </xf>
    <xf numFmtId="0" fontId="25" fillId="5" borderId="117" applyNumberFormat="0" applyAlignment="0" applyProtection="0">
      <alignment vertical="center"/>
    </xf>
    <xf numFmtId="0" fontId="25" fillId="4" borderId="166" applyNumberFormat="0" applyFont="0" applyAlignment="0" applyProtection="0">
      <alignment vertical="center"/>
    </xf>
    <xf numFmtId="0" fontId="35" fillId="23" borderId="123" applyNumberFormat="0" applyAlignment="0" applyProtection="0">
      <alignment vertical="center"/>
    </xf>
    <xf numFmtId="0" fontId="3" fillId="4" borderId="124" applyNumberFormat="0" applyFont="0" applyAlignment="0" applyProtection="0">
      <alignment vertical="center"/>
    </xf>
    <xf numFmtId="0" fontId="31" fillId="0" borderId="125" applyNumberFormat="0" applyFill="0" applyAlignment="0" applyProtection="0">
      <alignment vertical="center"/>
    </xf>
    <xf numFmtId="0" fontId="32" fillId="5" borderId="123" applyNumberFormat="0" applyAlignment="0" applyProtection="0">
      <alignment vertical="center"/>
    </xf>
    <xf numFmtId="0" fontId="34" fillId="23" borderId="126" applyNumberFormat="0" applyAlignment="0" applyProtection="0">
      <alignment vertical="center"/>
    </xf>
    <xf numFmtId="0" fontId="35" fillId="23" borderId="123" applyNumberFormat="0" applyAlignment="0" applyProtection="0">
      <alignment vertical="center"/>
    </xf>
    <xf numFmtId="0" fontId="31" fillId="0" borderId="125" applyNumberFormat="0" applyFill="0" applyAlignment="0" applyProtection="0">
      <alignment vertical="center"/>
    </xf>
    <xf numFmtId="0" fontId="32" fillId="5" borderId="123" applyNumberFormat="0" applyAlignment="0" applyProtection="0">
      <alignment vertical="center"/>
    </xf>
    <xf numFmtId="0" fontId="34" fillId="23" borderId="126" applyNumberFormat="0" applyAlignment="0" applyProtection="0">
      <alignment vertical="center"/>
    </xf>
    <xf numFmtId="0" fontId="24" fillId="4" borderId="124" applyNumberFormat="0" applyFont="0" applyAlignment="0" applyProtection="0">
      <alignment vertical="center"/>
    </xf>
    <xf numFmtId="0" fontId="2" fillId="0" borderId="0">
      <alignment vertical="center"/>
    </xf>
    <xf numFmtId="0" fontId="25" fillId="5" borderId="153" applyNumberFormat="0" applyAlignment="0" applyProtection="0">
      <alignment vertical="center"/>
    </xf>
    <xf numFmtId="0" fontId="25" fillId="4" borderId="154" applyNumberFormat="0" applyFont="0" applyAlignment="0" applyProtection="0">
      <alignment vertical="center"/>
    </xf>
    <xf numFmtId="10" fontId="54" fillId="24" borderId="127" applyNumberFormat="0" applyBorder="0" applyAlignment="0" applyProtection="0"/>
    <xf numFmtId="0" fontId="20" fillId="0" borderId="128">
      <alignment horizontal="left" vertical="center"/>
    </xf>
    <xf numFmtId="0" fontId="25" fillId="4" borderId="148" applyNumberFormat="0" applyFont="0" applyAlignment="0" applyProtection="0">
      <alignment vertical="center"/>
    </xf>
    <xf numFmtId="0" fontId="25" fillId="23" borderId="147" applyNumberFormat="0" applyAlignment="0" applyProtection="0">
      <alignment vertical="center"/>
    </xf>
    <xf numFmtId="0" fontId="25" fillId="23" borderId="147" applyNumberFormat="0" applyAlignment="0" applyProtection="0">
      <alignment vertical="center"/>
    </xf>
    <xf numFmtId="0" fontId="25" fillId="23" borderId="123" applyNumberFormat="0" applyAlignment="0" applyProtection="0">
      <alignment vertical="center"/>
    </xf>
    <xf numFmtId="0" fontId="25" fillId="23" borderId="123" applyNumberFormat="0" applyAlignment="0" applyProtection="0">
      <alignment vertical="center"/>
    </xf>
    <xf numFmtId="0" fontId="25" fillId="4" borderId="124" applyNumberFormat="0" applyFont="0" applyAlignment="0" applyProtection="0">
      <alignment vertical="center"/>
    </xf>
    <xf numFmtId="0" fontId="25" fillId="4" borderId="124" applyNumberFormat="0" applyFont="0" applyAlignment="0" applyProtection="0">
      <alignment vertical="center"/>
    </xf>
    <xf numFmtId="0" fontId="25" fillId="0" borderId="125" applyNumberFormat="0" applyFill="0" applyAlignment="0" applyProtection="0">
      <alignment vertical="center"/>
    </xf>
    <xf numFmtId="0" fontId="25" fillId="0" borderId="125" applyNumberFormat="0" applyFill="0" applyAlignment="0" applyProtection="0">
      <alignment vertical="center"/>
    </xf>
    <xf numFmtId="0" fontId="25" fillId="5" borderId="123" applyNumberFormat="0" applyAlignment="0" applyProtection="0">
      <alignment vertical="center"/>
    </xf>
    <xf numFmtId="0" fontId="25" fillId="5" borderId="123" applyNumberFormat="0" applyAlignment="0" applyProtection="0">
      <alignment vertical="center"/>
    </xf>
    <xf numFmtId="0" fontId="25" fillId="23" borderId="126" applyNumberFormat="0" applyAlignment="0" applyProtection="0">
      <alignment vertical="center"/>
    </xf>
    <xf numFmtId="0" fontId="25" fillId="23" borderId="126" applyNumberFormat="0" applyAlignment="0" applyProtection="0">
      <alignment vertical="center"/>
    </xf>
    <xf numFmtId="0" fontId="35" fillId="23" borderId="129" applyNumberFormat="0" applyAlignment="0" applyProtection="0">
      <alignment vertical="center"/>
    </xf>
    <xf numFmtId="0" fontId="3" fillId="4" borderId="130" applyNumberFormat="0" applyFont="0" applyAlignment="0" applyProtection="0">
      <alignment vertical="center"/>
    </xf>
    <xf numFmtId="0" fontId="31" fillId="0" borderId="131" applyNumberFormat="0" applyFill="0" applyAlignment="0" applyProtection="0">
      <alignment vertical="center"/>
    </xf>
    <xf numFmtId="0" fontId="32" fillId="5" borderId="129" applyNumberFormat="0" applyAlignment="0" applyProtection="0">
      <alignment vertical="center"/>
    </xf>
    <xf numFmtId="0" fontId="34" fillId="23" borderId="132" applyNumberFormat="0" applyAlignment="0" applyProtection="0">
      <alignment vertical="center"/>
    </xf>
    <xf numFmtId="0" fontId="35" fillId="23" borderId="129" applyNumberFormat="0" applyAlignment="0" applyProtection="0">
      <alignment vertical="center"/>
    </xf>
    <xf numFmtId="0" fontId="31" fillId="0" borderId="131" applyNumberFormat="0" applyFill="0" applyAlignment="0" applyProtection="0">
      <alignment vertical="center"/>
    </xf>
    <xf numFmtId="0" fontId="32" fillId="5" borderId="129" applyNumberFormat="0" applyAlignment="0" applyProtection="0">
      <alignment vertical="center"/>
    </xf>
    <xf numFmtId="0" fontId="34" fillId="23" borderId="132" applyNumberFormat="0" applyAlignment="0" applyProtection="0">
      <alignment vertical="center"/>
    </xf>
    <xf numFmtId="0" fontId="24" fillId="4" borderId="130" applyNumberFormat="0" applyFont="0" applyAlignment="0" applyProtection="0">
      <alignment vertical="center"/>
    </xf>
    <xf numFmtId="0" fontId="25" fillId="5" borderId="153" applyNumberFormat="0" applyAlignment="0" applyProtection="0">
      <alignment vertical="center"/>
    </xf>
    <xf numFmtId="0" fontId="25" fillId="23" borderId="153" applyNumberFormat="0" applyAlignment="0" applyProtection="0">
      <alignment vertical="center"/>
    </xf>
    <xf numFmtId="0" fontId="25" fillId="23" borderId="153" applyNumberFormat="0" applyAlignment="0" applyProtection="0">
      <alignment vertical="center"/>
    </xf>
    <xf numFmtId="0" fontId="3" fillId="4" borderId="142" applyNumberFormat="0" applyFont="0" applyAlignment="0" applyProtection="0">
      <alignment vertical="center"/>
    </xf>
    <xf numFmtId="0" fontId="32" fillId="5" borderId="159" applyNumberFormat="0" applyAlignment="0" applyProtection="0">
      <alignment vertical="center"/>
    </xf>
    <xf numFmtId="0" fontId="25" fillId="23" borderId="150" applyNumberFormat="0" applyAlignment="0" applyProtection="0">
      <alignment vertical="center"/>
    </xf>
    <xf numFmtId="0" fontId="25" fillId="23" borderId="150" applyNumberFormat="0" applyAlignment="0" applyProtection="0">
      <alignment vertical="center"/>
    </xf>
    <xf numFmtId="0" fontId="25" fillId="5" borderId="147" applyNumberFormat="0" applyAlignment="0" applyProtection="0">
      <alignment vertical="center"/>
    </xf>
    <xf numFmtId="0" fontId="25" fillId="0" borderId="149" applyNumberFormat="0" applyFill="0" applyAlignment="0" applyProtection="0">
      <alignment vertical="center"/>
    </xf>
    <xf numFmtId="0" fontId="25" fillId="0" borderId="161" applyNumberFormat="0" applyFill="0" applyAlignment="0" applyProtection="0">
      <alignment vertical="center"/>
    </xf>
    <xf numFmtId="10" fontId="54" fillId="24" borderId="133" applyNumberFormat="0" applyBorder="0" applyAlignment="0" applyProtection="0"/>
    <xf numFmtId="0" fontId="20" fillId="0" borderId="134">
      <alignment horizontal="left" vertical="center"/>
    </xf>
    <xf numFmtId="0" fontId="25" fillId="23" borderId="129" applyNumberFormat="0" applyAlignment="0" applyProtection="0">
      <alignment vertical="center"/>
    </xf>
    <xf numFmtId="0" fontId="25" fillId="23" borderId="129" applyNumberFormat="0" applyAlignment="0" applyProtection="0">
      <alignment vertical="center"/>
    </xf>
    <xf numFmtId="0" fontId="25" fillId="4" borderId="130" applyNumberFormat="0" applyFont="0" applyAlignment="0" applyProtection="0">
      <alignment vertical="center"/>
    </xf>
    <xf numFmtId="0" fontId="25" fillId="4" borderId="130" applyNumberFormat="0" applyFont="0" applyAlignment="0" applyProtection="0">
      <alignment vertical="center"/>
    </xf>
    <xf numFmtId="0" fontId="25" fillId="0" borderId="131" applyNumberFormat="0" applyFill="0" applyAlignment="0" applyProtection="0">
      <alignment vertical="center"/>
    </xf>
    <xf numFmtId="0" fontId="25" fillId="0" borderId="131" applyNumberFormat="0" applyFill="0" applyAlignment="0" applyProtection="0">
      <alignment vertical="center"/>
    </xf>
    <xf numFmtId="0" fontId="25" fillId="5" borderId="129" applyNumberFormat="0" applyAlignment="0" applyProtection="0">
      <alignment vertical="center"/>
    </xf>
    <xf numFmtId="0" fontId="25" fillId="5" borderId="129" applyNumberFormat="0" applyAlignment="0" applyProtection="0">
      <alignment vertical="center"/>
    </xf>
    <xf numFmtId="0" fontId="25" fillId="23" borderId="132" applyNumberFormat="0" applyAlignment="0" applyProtection="0">
      <alignment vertical="center"/>
    </xf>
    <xf numFmtId="0" fontId="25" fillId="23" borderId="132" applyNumberFormat="0" applyAlignment="0" applyProtection="0">
      <alignment vertical="center"/>
    </xf>
    <xf numFmtId="0" fontId="35" fillId="23" borderId="135" applyNumberFormat="0" applyAlignment="0" applyProtection="0">
      <alignment vertical="center"/>
    </xf>
    <xf numFmtId="0" fontId="3" fillId="4" borderId="136" applyNumberFormat="0" applyFont="0" applyAlignment="0" applyProtection="0">
      <alignment vertical="center"/>
    </xf>
    <xf numFmtId="0" fontId="31" fillId="0" borderId="137" applyNumberFormat="0" applyFill="0" applyAlignment="0" applyProtection="0">
      <alignment vertical="center"/>
    </xf>
    <xf numFmtId="0" fontId="32" fillId="5" borderId="135" applyNumberFormat="0" applyAlignment="0" applyProtection="0">
      <alignment vertical="center"/>
    </xf>
    <xf numFmtId="0" fontId="34" fillId="23" borderId="138" applyNumberFormat="0" applyAlignment="0" applyProtection="0">
      <alignment vertical="center"/>
    </xf>
    <xf numFmtId="0" fontId="35" fillId="23" borderId="135" applyNumberFormat="0" applyAlignment="0" applyProtection="0">
      <alignment vertical="center"/>
    </xf>
    <xf numFmtId="0" fontId="31" fillId="0" borderId="137" applyNumberFormat="0" applyFill="0" applyAlignment="0" applyProtection="0">
      <alignment vertical="center"/>
    </xf>
    <xf numFmtId="0" fontId="32" fillId="5" borderId="135" applyNumberFormat="0" applyAlignment="0" applyProtection="0">
      <alignment vertical="center"/>
    </xf>
    <xf numFmtId="0" fontId="34" fillId="23" borderId="138" applyNumberFormat="0" applyAlignment="0" applyProtection="0">
      <alignment vertical="center"/>
    </xf>
    <xf numFmtId="0" fontId="24" fillId="4" borderId="136" applyNumberFormat="0" applyFont="0" applyAlignment="0" applyProtection="0">
      <alignment vertical="center"/>
    </xf>
    <xf numFmtId="0" fontId="2" fillId="0" borderId="0">
      <alignment vertical="center"/>
    </xf>
    <xf numFmtId="0" fontId="25" fillId="5" borderId="165" applyNumberFormat="0" applyAlignment="0" applyProtection="0">
      <alignment vertical="center"/>
    </xf>
    <xf numFmtId="10" fontId="54" fillId="24" borderId="139" applyNumberFormat="0" applyBorder="0" applyAlignment="0" applyProtection="0"/>
    <xf numFmtId="0" fontId="20" fillId="0" borderId="140">
      <alignment horizontal="left" vertical="center"/>
    </xf>
    <xf numFmtId="0" fontId="25" fillId="4" borderId="166" applyNumberFormat="0" applyFont="0" applyAlignment="0" applyProtection="0">
      <alignment vertical="center"/>
    </xf>
    <xf numFmtId="0" fontId="25" fillId="23" borderId="159" applyNumberFormat="0" applyAlignment="0" applyProtection="0">
      <alignment vertical="center"/>
    </xf>
    <xf numFmtId="0" fontId="25" fillId="23" borderId="159" applyNumberFormat="0" applyAlignment="0" applyProtection="0">
      <alignment vertical="center"/>
    </xf>
    <xf numFmtId="0" fontId="25" fillId="23" borderId="135" applyNumberFormat="0" applyAlignment="0" applyProtection="0">
      <alignment vertical="center"/>
    </xf>
    <xf numFmtId="0" fontId="25" fillId="23" borderId="135" applyNumberFormat="0" applyAlignment="0" applyProtection="0">
      <alignment vertical="center"/>
    </xf>
    <xf numFmtId="0" fontId="25" fillId="4" borderId="136" applyNumberFormat="0" applyFont="0" applyAlignment="0" applyProtection="0">
      <alignment vertical="center"/>
    </xf>
    <xf numFmtId="0" fontId="25" fillId="4" borderId="136" applyNumberFormat="0" applyFont="0" applyAlignment="0" applyProtection="0">
      <alignment vertical="center"/>
    </xf>
    <xf numFmtId="0" fontId="25" fillId="0" borderId="137" applyNumberFormat="0" applyFill="0" applyAlignment="0" applyProtection="0">
      <alignment vertical="center"/>
    </xf>
    <xf numFmtId="0" fontId="25" fillId="0" borderId="137" applyNumberFormat="0" applyFill="0" applyAlignment="0" applyProtection="0">
      <alignment vertical="center"/>
    </xf>
    <xf numFmtId="0" fontId="25" fillId="5" borderId="135" applyNumberFormat="0" applyAlignment="0" applyProtection="0">
      <alignment vertical="center"/>
    </xf>
    <xf numFmtId="0" fontId="25" fillId="5" borderId="135" applyNumberFormat="0" applyAlignment="0" applyProtection="0">
      <alignment vertical="center"/>
    </xf>
    <xf numFmtId="0" fontId="25" fillId="23" borderId="138" applyNumberFormat="0" applyAlignment="0" applyProtection="0">
      <alignment vertical="center"/>
    </xf>
    <xf numFmtId="0" fontId="25" fillId="23" borderId="138" applyNumberFormat="0" applyAlignment="0" applyProtection="0">
      <alignment vertical="center"/>
    </xf>
    <xf numFmtId="0" fontId="35" fillId="23" borderId="141" applyNumberFormat="0" applyAlignment="0" applyProtection="0">
      <alignment vertical="center"/>
    </xf>
    <xf numFmtId="0" fontId="3" fillId="4" borderId="142" applyNumberFormat="0" applyFont="0" applyAlignment="0" applyProtection="0">
      <alignment vertical="center"/>
    </xf>
    <xf numFmtId="0" fontId="31" fillId="0" borderId="143" applyNumberFormat="0" applyFill="0" applyAlignment="0" applyProtection="0">
      <alignment vertical="center"/>
    </xf>
    <xf numFmtId="0" fontId="32" fillId="5" borderId="141" applyNumberFormat="0" applyAlignment="0" applyProtection="0">
      <alignment vertical="center"/>
    </xf>
    <xf numFmtId="0" fontId="34" fillId="23" borderId="144" applyNumberFormat="0" applyAlignment="0" applyProtection="0">
      <alignment vertical="center"/>
    </xf>
    <xf numFmtId="0" fontId="35" fillId="23" borderId="141" applyNumberFormat="0" applyAlignment="0" applyProtection="0">
      <alignment vertical="center"/>
    </xf>
    <xf numFmtId="0" fontId="31" fillId="0" borderId="143" applyNumberFormat="0" applyFill="0" applyAlignment="0" applyProtection="0">
      <alignment vertical="center"/>
    </xf>
    <xf numFmtId="0" fontId="32" fillId="5" borderId="141" applyNumberFormat="0" applyAlignment="0" applyProtection="0">
      <alignment vertical="center"/>
    </xf>
    <xf numFmtId="0" fontId="34" fillId="23" borderId="144" applyNumberFormat="0" applyAlignment="0" applyProtection="0">
      <alignment vertical="center"/>
    </xf>
    <xf numFmtId="0" fontId="24" fillId="4" borderId="142" applyNumberFormat="0" applyFont="0" applyAlignment="0" applyProtection="0">
      <alignment vertical="center"/>
    </xf>
    <xf numFmtId="0" fontId="25" fillId="4" borderId="166" applyNumberFormat="0" applyFont="0" applyAlignment="0" applyProtection="0">
      <alignment vertical="center"/>
    </xf>
    <xf numFmtId="10" fontId="54" fillId="24" borderId="145" applyNumberFormat="0" applyBorder="0" applyAlignment="0" applyProtection="0"/>
    <xf numFmtId="0" fontId="20" fillId="0" borderId="146">
      <alignment horizontal="left" vertical="center"/>
    </xf>
    <xf numFmtId="10" fontId="54" fillId="24" borderId="139" applyNumberFormat="0" applyBorder="0" applyAlignment="0" applyProtection="0"/>
    <xf numFmtId="0" fontId="25" fillId="4" borderId="142" applyNumberFormat="0" applyFont="0" applyAlignment="0" applyProtection="0">
      <alignment vertical="center"/>
    </xf>
    <xf numFmtId="0" fontId="25" fillId="4" borderId="142" applyNumberFormat="0" applyFont="0" applyAlignment="0" applyProtection="0">
      <alignment vertical="center"/>
    </xf>
    <xf numFmtId="0" fontId="25" fillId="4" borderId="154" applyNumberFormat="0" applyFont="0" applyAlignment="0" applyProtection="0">
      <alignment vertical="center"/>
    </xf>
    <xf numFmtId="0" fontId="35" fillId="23" borderId="159" applyNumberFormat="0" applyAlignment="0" applyProtection="0">
      <alignment vertical="center"/>
    </xf>
    <xf numFmtId="0" fontId="35" fillId="23" borderId="147" applyNumberFormat="0" applyAlignment="0" applyProtection="0">
      <alignment vertical="center"/>
    </xf>
    <xf numFmtId="0" fontId="3" fillId="4" borderId="148" applyNumberFormat="0" applyFont="0" applyAlignment="0" applyProtection="0">
      <alignment vertical="center"/>
    </xf>
    <xf numFmtId="0" fontId="31" fillId="0" borderId="149" applyNumberFormat="0" applyFill="0" applyAlignment="0" applyProtection="0">
      <alignment vertical="center"/>
    </xf>
    <xf numFmtId="0" fontId="32" fillId="5" borderId="147" applyNumberFormat="0" applyAlignment="0" applyProtection="0">
      <alignment vertical="center"/>
    </xf>
    <xf numFmtId="0" fontId="34" fillId="23" borderId="150" applyNumberFormat="0" applyAlignment="0" applyProtection="0">
      <alignment vertical="center"/>
    </xf>
    <xf numFmtId="0" fontId="35" fillId="23" borderId="147" applyNumberFormat="0" applyAlignment="0" applyProtection="0">
      <alignment vertical="center"/>
    </xf>
    <xf numFmtId="0" fontId="31" fillId="0" borderId="149" applyNumberFormat="0" applyFill="0" applyAlignment="0" applyProtection="0">
      <alignment vertical="center"/>
    </xf>
    <xf numFmtId="0" fontId="32" fillId="5" borderId="147" applyNumberFormat="0" applyAlignment="0" applyProtection="0">
      <alignment vertical="center"/>
    </xf>
    <xf numFmtId="0" fontId="34" fillId="23" borderId="150" applyNumberFormat="0" applyAlignment="0" applyProtection="0">
      <alignment vertical="center"/>
    </xf>
    <xf numFmtId="0" fontId="24" fillId="4" borderId="148" applyNumberFormat="0" applyFont="0" applyAlignment="0" applyProtection="0">
      <alignment vertical="center"/>
    </xf>
    <xf numFmtId="0" fontId="25" fillId="23" borderId="147" applyNumberFormat="0" applyAlignment="0" applyProtection="0">
      <alignment vertical="center"/>
    </xf>
    <xf numFmtId="0" fontId="25" fillId="23" borderId="147" applyNumberFormat="0" applyAlignment="0" applyProtection="0">
      <alignment vertical="center"/>
    </xf>
    <xf numFmtId="0" fontId="25" fillId="4" borderId="148" applyNumberFormat="0" applyFont="0" applyAlignment="0" applyProtection="0">
      <alignment vertical="center"/>
    </xf>
    <xf numFmtId="0" fontId="25" fillId="4" borderId="148" applyNumberFormat="0" applyFont="0" applyAlignment="0" applyProtection="0">
      <alignment vertical="center"/>
    </xf>
    <xf numFmtId="0" fontId="25" fillId="0" borderId="149" applyNumberFormat="0" applyFill="0" applyAlignment="0" applyProtection="0">
      <alignment vertical="center"/>
    </xf>
    <xf numFmtId="0" fontId="25" fillId="0" borderId="149" applyNumberFormat="0" applyFill="0" applyAlignment="0" applyProtection="0">
      <alignment vertical="center"/>
    </xf>
    <xf numFmtId="0" fontId="25" fillId="5" borderId="147" applyNumberFormat="0" applyAlignment="0" applyProtection="0">
      <alignment vertical="center"/>
    </xf>
    <xf numFmtId="0" fontId="25" fillId="5" borderId="147" applyNumberFormat="0" applyAlignment="0" applyProtection="0">
      <alignment vertical="center"/>
    </xf>
    <xf numFmtId="0" fontId="25" fillId="23" borderId="150" applyNumberFormat="0" applyAlignment="0" applyProtection="0">
      <alignment vertical="center"/>
    </xf>
    <xf numFmtId="0" fontId="25" fillId="23" borderId="150" applyNumberFormat="0" applyAlignment="0" applyProtection="0">
      <alignment vertical="center"/>
    </xf>
    <xf numFmtId="0" fontId="35" fillId="23" borderId="153" applyNumberFormat="0" applyAlignment="0" applyProtection="0">
      <alignment vertical="center"/>
    </xf>
    <xf numFmtId="0" fontId="3" fillId="4" borderId="154" applyNumberFormat="0" applyFont="0" applyAlignment="0" applyProtection="0">
      <alignment vertical="center"/>
    </xf>
    <xf numFmtId="0" fontId="31" fillId="0" borderId="155" applyNumberFormat="0" applyFill="0" applyAlignment="0" applyProtection="0">
      <alignment vertical="center"/>
    </xf>
    <xf numFmtId="0" fontId="32" fillId="5" borderId="153" applyNumberFormat="0" applyAlignment="0" applyProtection="0">
      <alignment vertical="center"/>
    </xf>
    <xf numFmtId="0" fontId="34" fillId="23" borderId="156" applyNumberFormat="0" applyAlignment="0" applyProtection="0">
      <alignment vertical="center"/>
    </xf>
    <xf numFmtId="0" fontId="35" fillId="23" borderId="153" applyNumberFormat="0" applyAlignment="0" applyProtection="0">
      <alignment vertical="center"/>
    </xf>
    <xf numFmtId="0" fontId="31" fillId="0" borderId="155" applyNumberFormat="0" applyFill="0" applyAlignment="0" applyProtection="0">
      <alignment vertical="center"/>
    </xf>
    <xf numFmtId="0" fontId="32" fillId="5" borderId="153" applyNumberFormat="0" applyAlignment="0" applyProtection="0">
      <alignment vertical="center"/>
    </xf>
    <xf numFmtId="0" fontId="34" fillId="23" borderId="156" applyNumberFormat="0" applyAlignment="0" applyProtection="0">
      <alignment vertical="center"/>
    </xf>
    <xf numFmtId="0" fontId="24" fillId="4" borderId="154" applyNumberFormat="0" applyFont="0" applyAlignment="0" applyProtection="0">
      <alignment vertical="center"/>
    </xf>
    <xf numFmtId="10" fontId="54" fillId="24" borderId="157" applyNumberFormat="0" applyBorder="0" applyAlignment="0" applyProtection="0"/>
    <xf numFmtId="0" fontId="20" fillId="0" borderId="158">
      <alignment horizontal="left" vertical="center"/>
    </xf>
    <xf numFmtId="0" fontId="25" fillId="23" borderId="153" applyNumberFormat="0" applyAlignment="0" applyProtection="0">
      <alignment vertical="center"/>
    </xf>
    <xf numFmtId="0" fontId="25" fillId="23" borderId="153" applyNumberFormat="0" applyAlignment="0" applyProtection="0">
      <alignment vertical="center"/>
    </xf>
    <xf numFmtId="0" fontId="25" fillId="4" borderId="154" applyNumberFormat="0" applyFont="0" applyAlignment="0" applyProtection="0">
      <alignment vertical="center"/>
    </xf>
    <xf numFmtId="0" fontId="25" fillId="4" borderId="154" applyNumberFormat="0" applyFont="0" applyAlignment="0" applyProtection="0">
      <alignment vertical="center"/>
    </xf>
    <xf numFmtId="0" fontId="25" fillId="0" borderId="155" applyNumberFormat="0" applyFill="0" applyAlignment="0" applyProtection="0">
      <alignment vertical="center"/>
    </xf>
    <xf numFmtId="0" fontId="25" fillId="0" borderId="155" applyNumberFormat="0" applyFill="0" applyAlignment="0" applyProtection="0">
      <alignment vertical="center"/>
    </xf>
    <xf numFmtId="0" fontId="25" fillId="5" borderId="153" applyNumberFormat="0" applyAlignment="0" applyProtection="0">
      <alignment vertical="center"/>
    </xf>
    <xf numFmtId="0" fontId="25" fillId="5" borderId="153" applyNumberFormat="0" applyAlignment="0" applyProtection="0">
      <alignment vertical="center"/>
    </xf>
    <xf numFmtId="0" fontId="35" fillId="23" borderId="159" applyNumberFormat="0" applyAlignment="0" applyProtection="0">
      <alignment vertical="center"/>
    </xf>
    <xf numFmtId="0" fontId="3" fillId="4" borderId="160" applyNumberFormat="0" applyFont="0" applyAlignment="0" applyProtection="0">
      <alignment vertical="center"/>
    </xf>
    <xf numFmtId="0" fontId="31" fillId="0" borderId="161" applyNumberFormat="0" applyFill="0" applyAlignment="0" applyProtection="0">
      <alignment vertical="center"/>
    </xf>
    <xf numFmtId="0" fontId="32" fillId="5" borderId="159" applyNumberFormat="0" applyAlignment="0" applyProtection="0">
      <alignment vertical="center"/>
    </xf>
    <xf numFmtId="0" fontId="34" fillId="23" borderId="162" applyNumberFormat="0" applyAlignment="0" applyProtection="0">
      <alignment vertical="center"/>
    </xf>
    <xf numFmtId="0" fontId="35" fillId="23" borderId="159" applyNumberFormat="0" applyAlignment="0" applyProtection="0">
      <alignment vertical="center"/>
    </xf>
    <xf numFmtId="0" fontId="31" fillId="0" borderId="161" applyNumberFormat="0" applyFill="0" applyAlignment="0" applyProtection="0">
      <alignment vertical="center"/>
    </xf>
    <xf numFmtId="0" fontId="32" fillId="5" borderId="159" applyNumberFormat="0" applyAlignment="0" applyProtection="0">
      <alignment vertical="center"/>
    </xf>
    <xf numFmtId="0" fontId="34" fillId="23" borderId="162" applyNumberFormat="0" applyAlignment="0" applyProtection="0">
      <alignment vertical="center"/>
    </xf>
    <xf numFmtId="0" fontId="24" fillId="4" borderId="160" applyNumberFormat="0" applyFont="0" applyAlignment="0" applyProtection="0">
      <alignment vertical="center"/>
    </xf>
    <xf numFmtId="10" fontId="54" fillId="24" borderId="163" applyNumberFormat="0" applyBorder="0" applyAlignment="0" applyProtection="0"/>
    <xf numFmtId="0" fontId="20" fillId="0" borderId="164">
      <alignment horizontal="left" vertical="center"/>
    </xf>
    <xf numFmtId="0" fontId="25" fillId="23" borderId="159" applyNumberFormat="0" applyAlignment="0" applyProtection="0">
      <alignment vertical="center"/>
    </xf>
    <xf numFmtId="0" fontId="25" fillId="23" borderId="159" applyNumberFormat="0" applyAlignment="0" applyProtection="0">
      <alignment vertical="center"/>
    </xf>
    <xf numFmtId="0" fontId="25" fillId="4" borderId="160" applyNumberFormat="0" applyFont="0" applyAlignment="0" applyProtection="0">
      <alignment vertical="center"/>
    </xf>
    <xf numFmtId="0" fontId="25" fillId="4" borderId="160" applyNumberFormat="0" applyFont="0" applyAlignment="0" applyProtection="0">
      <alignment vertical="center"/>
    </xf>
    <xf numFmtId="0" fontId="25" fillId="0" borderId="161" applyNumberFormat="0" applyFill="0" applyAlignment="0" applyProtection="0">
      <alignment vertical="center"/>
    </xf>
    <xf numFmtId="0" fontId="25" fillId="0" borderId="161" applyNumberFormat="0" applyFill="0" applyAlignment="0" applyProtection="0">
      <alignment vertical="center"/>
    </xf>
    <xf numFmtId="0" fontId="25" fillId="5" borderId="159" applyNumberFormat="0" applyAlignment="0" applyProtection="0">
      <alignment vertical="center"/>
    </xf>
    <xf numFmtId="0" fontId="25" fillId="5" borderId="159" applyNumberFormat="0" applyAlignment="0" applyProtection="0">
      <alignment vertical="center"/>
    </xf>
    <xf numFmtId="0" fontId="25" fillId="23" borderId="162" applyNumberFormat="0" applyAlignment="0" applyProtection="0">
      <alignment vertical="center"/>
    </xf>
    <xf numFmtId="0" fontId="25" fillId="23" borderId="162" applyNumberFormat="0" applyAlignment="0" applyProtection="0">
      <alignment vertical="center"/>
    </xf>
    <xf numFmtId="0" fontId="35" fillId="23" borderId="165" applyNumberFormat="0" applyAlignment="0" applyProtection="0">
      <alignment vertical="center"/>
    </xf>
    <xf numFmtId="0" fontId="3" fillId="4" borderId="166" applyNumberFormat="0" applyFont="0" applyAlignment="0" applyProtection="0">
      <alignment vertical="center"/>
    </xf>
    <xf numFmtId="0" fontId="31" fillId="0" borderId="167" applyNumberFormat="0" applyFill="0" applyAlignment="0" applyProtection="0">
      <alignment vertical="center"/>
    </xf>
    <xf numFmtId="0" fontId="32" fillId="5" borderId="165" applyNumberFormat="0" applyAlignment="0" applyProtection="0">
      <alignment vertical="center"/>
    </xf>
    <xf numFmtId="0" fontId="34" fillId="23" borderId="168" applyNumberFormat="0" applyAlignment="0" applyProtection="0">
      <alignment vertical="center"/>
    </xf>
    <xf numFmtId="0" fontId="35" fillId="23" borderId="165" applyNumberFormat="0" applyAlignment="0" applyProtection="0">
      <alignment vertical="center"/>
    </xf>
    <xf numFmtId="0" fontId="31" fillId="0" borderId="167" applyNumberFormat="0" applyFill="0" applyAlignment="0" applyProtection="0">
      <alignment vertical="center"/>
    </xf>
    <xf numFmtId="0" fontId="32" fillId="5" borderId="165" applyNumberFormat="0" applyAlignment="0" applyProtection="0">
      <alignment vertical="center"/>
    </xf>
    <xf numFmtId="0" fontId="34" fillId="23" borderId="168" applyNumberFormat="0" applyAlignment="0" applyProtection="0">
      <alignment vertical="center"/>
    </xf>
    <xf numFmtId="0" fontId="24" fillId="4" borderId="166" applyNumberFormat="0" applyFont="0" applyAlignment="0" applyProtection="0">
      <alignment vertical="center"/>
    </xf>
    <xf numFmtId="10" fontId="54" fillId="24" borderId="163" applyNumberFormat="0" applyBorder="0" applyAlignment="0" applyProtection="0"/>
    <xf numFmtId="0" fontId="20" fillId="0" borderId="164">
      <alignment horizontal="left" vertical="center"/>
    </xf>
    <xf numFmtId="0" fontId="25" fillId="23" borderId="165" applyNumberFormat="0" applyAlignment="0" applyProtection="0">
      <alignment vertical="center"/>
    </xf>
    <xf numFmtId="0" fontId="25" fillId="23" borderId="165" applyNumberFormat="0" applyAlignment="0" applyProtection="0">
      <alignment vertical="center"/>
    </xf>
    <xf numFmtId="0" fontId="25" fillId="4" borderId="166" applyNumberFormat="0" applyFont="0" applyAlignment="0" applyProtection="0">
      <alignment vertical="center"/>
    </xf>
    <xf numFmtId="0" fontId="25" fillId="4" borderId="166" applyNumberFormat="0" applyFont="0" applyAlignment="0" applyProtection="0">
      <alignment vertical="center"/>
    </xf>
    <xf numFmtId="0" fontId="25" fillId="0" borderId="167" applyNumberFormat="0" applyFill="0" applyAlignment="0" applyProtection="0">
      <alignment vertical="center"/>
    </xf>
    <xf numFmtId="0" fontId="25" fillId="0" borderId="167" applyNumberFormat="0" applyFill="0" applyAlignment="0" applyProtection="0">
      <alignment vertical="center"/>
    </xf>
    <xf numFmtId="0" fontId="25" fillId="5" borderId="165" applyNumberFormat="0" applyAlignment="0" applyProtection="0">
      <alignment vertical="center"/>
    </xf>
    <xf numFmtId="0" fontId="25" fillId="5" borderId="165" applyNumberFormat="0" applyAlignment="0" applyProtection="0">
      <alignment vertical="center"/>
    </xf>
    <xf numFmtId="0" fontId="25" fillId="23" borderId="168" applyNumberFormat="0" applyAlignment="0" applyProtection="0">
      <alignment vertical="center"/>
    </xf>
    <xf numFmtId="0" fontId="25" fillId="23" borderId="168" applyNumberFormat="0" applyAlignment="0" applyProtection="0">
      <alignment vertical="center"/>
    </xf>
    <xf numFmtId="0" fontId="35" fillId="23" borderId="165" applyNumberFormat="0" applyAlignment="0" applyProtection="0">
      <alignment vertical="center"/>
    </xf>
    <xf numFmtId="0" fontId="3" fillId="4" borderId="166" applyNumberFormat="0" applyFont="0" applyAlignment="0" applyProtection="0">
      <alignment vertical="center"/>
    </xf>
    <xf numFmtId="0" fontId="31" fillId="0" borderId="167" applyNumberFormat="0" applyFill="0" applyAlignment="0" applyProtection="0">
      <alignment vertical="center"/>
    </xf>
    <xf numFmtId="0" fontId="32" fillId="5" borderId="165" applyNumberFormat="0" applyAlignment="0" applyProtection="0">
      <alignment vertical="center"/>
    </xf>
    <xf numFmtId="0" fontId="34" fillId="23" borderId="168" applyNumberFormat="0" applyAlignment="0" applyProtection="0">
      <alignment vertical="center"/>
    </xf>
    <xf numFmtId="0" fontId="35" fillId="23" borderId="165" applyNumberFormat="0" applyAlignment="0" applyProtection="0">
      <alignment vertical="center"/>
    </xf>
    <xf numFmtId="0" fontId="31" fillId="0" borderId="167" applyNumberFormat="0" applyFill="0" applyAlignment="0" applyProtection="0">
      <alignment vertical="center"/>
    </xf>
    <xf numFmtId="0" fontId="32" fillId="5" borderId="165" applyNumberFormat="0" applyAlignment="0" applyProtection="0">
      <alignment vertical="center"/>
    </xf>
    <xf numFmtId="0" fontId="34" fillId="23" borderId="168" applyNumberFormat="0" applyAlignment="0" applyProtection="0">
      <alignment vertical="center"/>
    </xf>
    <xf numFmtId="0" fontId="24" fillId="4" borderId="166" applyNumberFormat="0" applyFont="0" applyAlignment="0" applyProtection="0">
      <alignment vertical="center"/>
    </xf>
    <xf numFmtId="0" fontId="2" fillId="0" borderId="0">
      <alignment vertical="center"/>
    </xf>
    <xf numFmtId="10" fontId="54" fillId="24" borderId="163" applyNumberFormat="0" applyBorder="0" applyAlignment="0" applyProtection="0"/>
    <xf numFmtId="10" fontId="54" fillId="24" borderId="163" applyNumberFormat="0" applyBorder="0" applyAlignment="0" applyProtection="0"/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0" fontId="54" fillId="24" borderId="157" applyNumberFormat="0" applyBorder="0" applyAlignment="0" applyProtection="0"/>
    <xf numFmtId="0" fontId="20" fillId="0" borderId="158">
      <alignment horizontal="left"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1" fontId="42" fillId="0" borderId="0" applyFont="0" applyFill="0" applyAlignment="0" applyProtection="0"/>
    <xf numFmtId="0" fontId="35" fillId="23" borderId="63" applyNumberFormat="0" applyAlignment="0" applyProtection="0">
      <alignment vertical="center"/>
    </xf>
    <xf numFmtId="0" fontId="24" fillId="4" borderId="64" applyNumberFormat="0" applyFont="0" applyAlignment="0" applyProtection="0">
      <alignment vertical="center"/>
    </xf>
    <xf numFmtId="0" fontId="31" fillId="0" borderId="65" applyNumberFormat="0" applyFill="0" applyAlignment="0" applyProtection="0">
      <alignment vertical="center"/>
    </xf>
    <xf numFmtId="0" fontId="32" fillId="5" borderId="63" applyNumberFormat="0" applyAlignment="0" applyProtection="0">
      <alignment vertical="center"/>
    </xf>
    <xf numFmtId="0" fontId="34" fillId="23" borderId="66" applyNumberFormat="0" applyAlignment="0" applyProtection="0">
      <alignment vertical="center"/>
    </xf>
    <xf numFmtId="0" fontId="35" fillId="23" borderId="63" applyNumberFormat="0" applyAlignment="0" applyProtection="0">
      <alignment vertical="center"/>
    </xf>
    <xf numFmtId="0" fontId="24" fillId="4" borderId="64" applyNumberFormat="0" applyFont="0" applyAlignment="0" applyProtection="0">
      <alignment vertical="center"/>
    </xf>
    <xf numFmtId="0" fontId="31" fillId="0" borderId="65" applyNumberFormat="0" applyFill="0" applyAlignment="0" applyProtection="0">
      <alignment vertical="center"/>
    </xf>
    <xf numFmtId="0" fontId="32" fillId="5" borderId="63" applyNumberFormat="0" applyAlignment="0" applyProtection="0">
      <alignment vertical="center"/>
    </xf>
    <xf numFmtId="0" fontId="34" fillId="23" borderId="66" applyNumberFormat="0" applyAlignment="0" applyProtection="0">
      <alignment vertical="center"/>
    </xf>
    <xf numFmtId="0" fontId="20" fillId="0" borderId="170">
      <alignment horizontal="left" vertical="center"/>
    </xf>
    <xf numFmtId="0" fontId="25" fillId="23" borderId="63" applyNumberFormat="0" applyAlignment="0" applyProtection="0">
      <alignment vertical="center"/>
    </xf>
    <xf numFmtId="0" fontId="25" fillId="23" borderId="63" applyNumberFormat="0" applyAlignment="0" applyProtection="0">
      <alignment vertical="center"/>
    </xf>
    <xf numFmtId="0" fontId="25" fillId="4" borderId="64" applyNumberFormat="0" applyFont="0" applyAlignment="0" applyProtection="0">
      <alignment vertical="center"/>
    </xf>
    <xf numFmtId="0" fontId="25" fillId="4" borderId="64" applyNumberFormat="0" applyFont="0" applyAlignment="0" applyProtection="0">
      <alignment vertical="center"/>
    </xf>
    <xf numFmtId="41" fontId="24" fillId="0" borderId="0" applyFont="0" applyFill="0" applyBorder="0" applyAlignment="0" applyProtection="0"/>
    <xf numFmtId="41" fontId="25" fillId="0" borderId="0" applyFont="0" applyFill="0" applyBorder="0" applyAlignment="0" applyProtection="0">
      <alignment vertical="center"/>
    </xf>
    <xf numFmtId="41" fontId="66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25" fillId="0" borderId="65" applyNumberFormat="0" applyFill="0" applyAlignment="0" applyProtection="0">
      <alignment vertical="center"/>
    </xf>
    <xf numFmtId="0" fontId="25" fillId="0" borderId="65" applyNumberFormat="0" applyFill="0" applyAlignment="0" applyProtection="0">
      <alignment vertical="center"/>
    </xf>
    <xf numFmtId="0" fontId="25" fillId="5" borderId="63" applyNumberFormat="0" applyAlignment="0" applyProtection="0">
      <alignment vertical="center"/>
    </xf>
    <xf numFmtId="0" fontId="25" fillId="5" borderId="63" applyNumberFormat="0" applyAlignment="0" applyProtection="0">
      <alignment vertical="center"/>
    </xf>
    <xf numFmtId="0" fontId="25" fillId="23" borderId="66" applyNumberFormat="0" applyAlignment="0" applyProtection="0">
      <alignment vertical="center"/>
    </xf>
    <xf numFmtId="0" fontId="25" fillId="23" borderId="66" applyNumberFormat="0" applyAlignment="0" applyProtection="0">
      <alignment vertical="center"/>
    </xf>
    <xf numFmtId="0" fontId="1" fillId="0" borderId="0">
      <alignment vertical="center"/>
    </xf>
    <xf numFmtId="10" fontId="54" fillId="24" borderId="169" applyNumberFormat="0" applyBorder="0" applyAlignment="0" applyProtection="0"/>
    <xf numFmtId="10" fontId="54" fillId="24" borderId="169" applyNumberFormat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0" fontId="54" fillId="24" borderId="169" applyNumberFormat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78" fillId="5" borderId="63" applyNumberFormat="0" applyAlignment="0" applyProtection="0">
      <alignment vertical="center"/>
    </xf>
    <xf numFmtId="0" fontId="83" fillId="0" borderId="65" applyNumberFormat="0" applyFill="0" applyAlignment="0" applyProtection="0">
      <alignment vertical="center"/>
    </xf>
    <xf numFmtId="0" fontId="25" fillId="5" borderId="245" applyNumberFormat="0" applyAlignment="0" applyProtection="0">
      <alignment vertical="center"/>
    </xf>
    <xf numFmtId="0" fontId="25" fillId="0" borderId="265" applyNumberFormat="0" applyFill="0" applyAlignment="0" applyProtection="0">
      <alignment vertical="center"/>
    </xf>
    <xf numFmtId="0" fontId="25" fillId="5" borderId="227" applyNumberFormat="0" applyAlignment="0" applyProtection="0">
      <alignment vertical="center"/>
    </xf>
    <xf numFmtId="0" fontId="25" fillId="4" borderId="192" applyNumberFormat="0" applyFont="0" applyAlignment="0" applyProtection="0">
      <alignment vertical="center"/>
    </xf>
    <xf numFmtId="0" fontId="25" fillId="23" borderId="218" applyNumberFormat="0" applyAlignment="0" applyProtection="0">
      <alignment vertical="center"/>
    </xf>
    <xf numFmtId="0" fontId="25" fillId="23" borderId="191" applyNumberFormat="0" applyAlignment="0" applyProtection="0">
      <alignment vertical="center"/>
    </xf>
    <xf numFmtId="0" fontId="71" fillId="23" borderId="185" applyNumberFormat="0" applyAlignment="0" applyProtection="0">
      <alignment vertical="center"/>
    </xf>
    <xf numFmtId="10" fontId="54" fillId="24" borderId="225" applyNumberFormat="0" applyBorder="0" applyAlignment="0" applyProtection="0"/>
    <xf numFmtId="0" fontId="35" fillId="23" borderId="63" applyNumberFormat="0" applyAlignment="0" applyProtection="0">
      <alignment vertical="center"/>
    </xf>
    <xf numFmtId="0" fontId="24" fillId="4" borderId="64" applyNumberFormat="0" applyFont="0" applyAlignment="0" applyProtection="0">
      <alignment vertical="center"/>
    </xf>
    <xf numFmtId="41" fontId="24" fillId="0" borderId="0" applyFont="0" applyFill="0" applyBorder="0" applyAlignment="0" applyProtection="0"/>
    <xf numFmtId="0" fontId="31" fillId="0" borderId="65" applyNumberFormat="0" applyFill="0" applyAlignment="0" applyProtection="0">
      <alignment vertical="center"/>
    </xf>
    <xf numFmtId="0" fontId="32" fillId="5" borderId="63" applyNumberFormat="0" applyAlignment="0" applyProtection="0">
      <alignment vertical="center"/>
    </xf>
    <xf numFmtId="0" fontId="83" fillId="0" borderId="199" applyNumberFormat="0" applyFill="0" applyAlignment="0" applyProtection="0">
      <alignment vertical="center"/>
    </xf>
    <xf numFmtId="0" fontId="35" fillId="23" borderId="245" applyNumberFormat="0" applyAlignment="0" applyProtection="0">
      <alignment vertical="center"/>
    </xf>
    <xf numFmtId="0" fontId="34" fillId="23" borderId="66" applyNumberFormat="0" applyAlignment="0" applyProtection="0">
      <alignment vertical="center"/>
    </xf>
    <xf numFmtId="0" fontId="25" fillId="23" borderId="218" applyNumberFormat="0" applyAlignment="0" applyProtection="0">
      <alignment vertical="center"/>
    </xf>
    <xf numFmtId="0" fontId="25" fillId="23" borderId="227" applyNumberFormat="0" applyAlignment="0" applyProtection="0">
      <alignment vertical="center"/>
    </xf>
    <xf numFmtId="0" fontId="25" fillId="5" borderId="269" applyNumberFormat="0" applyAlignment="0" applyProtection="0">
      <alignment vertical="center"/>
    </xf>
    <xf numFmtId="0" fontId="25" fillId="4" borderId="252" applyNumberFormat="0" applyFont="0" applyAlignment="0" applyProtection="0">
      <alignment vertical="center"/>
    </xf>
    <xf numFmtId="0" fontId="25" fillId="23" borderId="284" applyNumberFormat="0" applyAlignment="0" applyProtection="0">
      <alignment vertical="center"/>
    </xf>
    <xf numFmtId="0" fontId="1" fillId="0" borderId="0">
      <alignment vertical="center"/>
    </xf>
    <xf numFmtId="0" fontId="25" fillId="4" borderId="210" applyNumberFormat="0" applyFont="0" applyAlignment="0" applyProtection="0">
      <alignment vertical="center"/>
    </xf>
    <xf numFmtId="0" fontId="25" fillId="5" borderId="245" applyNumberFormat="0" applyAlignment="0" applyProtection="0">
      <alignment vertical="center"/>
    </xf>
    <xf numFmtId="0" fontId="25" fillId="0" borderId="247" applyNumberFormat="0" applyFill="0" applyAlignment="0" applyProtection="0">
      <alignment vertical="center"/>
    </xf>
    <xf numFmtId="0" fontId="25" fillId="5" borderId="275" applyNumberFormat="0" applyAlignment="0" applyProtection="0">
      <alignment vertical="center"/>
    </xf>
    <xf numFmtId="0" fontId="25" fillId="23" borderId="266" applyNumberFormat="0" applyAlignment="0" applyProtection="0">
      <alignment vertical="center"/>
    </xf>
    <xf numFmtId="0" fontId="25" fillId="23" borderId="242" applyNumberFormat="0" applyAlignment="0" applyProtection="0">
      <alignment vertical="center"/>
    </xf>
    <xf numFmtId="0" fontId="78" fillId="5" borderId="275" applyNumberFormat="0" applyAlignment="0" applyProtection="0">
      <alignment vertical="center"/>
    </xf>
    <xf numFmtId="0" fontId="25" fillId="23" borderId="251" applyNumberFormat="0" applyAlignment="0" applyProtection="0">
      <alignment vertical="center"/>
    </xf>
    <xf numFmtId="0" fontId="24" fillId="4" borderId="240" applyNumberFormat="0" applyFont="0" applyAlignment="0" applyProtection="0">
      <alignment vertical="center"/>
    </xf>
    <xf numFmtId="0" fontId="25" fillId="0" borderId="211" applyNumberFormat="0" applyFill="0" applyAlignment="0" applyProtection="0">
      <alignment vertical="center"/>
    </xf>
    <xf numFmtId="0" fontId="31" fillId="0" borderId="253" applyNumberFormat="0" applyFill="0" applyAlignment="0" applyProtection="0">
      <alignment vertical="center"/>
    </xf>
    <xf numFmtId="0" fontId="25" fillId="0" borderId="283" applyNumberFormat="0" applyFill="0" applyAlignment="0" applyProtection="0">
      <alignment vertical="center"/>
    </xf>
    <xf numFmtId="0" fontId="25" fillId="23" borderId="227" applyNumberFormat="0" applyAlignment="0" applyProtection="0">
      <alignment vertical="center"/>
    </xf>
    <xf numFmtId="0" fontId="25" fillId="4" borderId="228" applyNumberFormat="0" applyFont="0" applyAlignment="0" applyProtection="0">
      <alignment vertical="center"/>
    </xf>
    <xf numFmtId="0" fontId="25" fillId="0" borderId="229" applyNumberFormat="0" applyFill="0" applyAlignment="0" applyProtection="0">
      <alignment vertical="center"/>
    </xf>
    <xf numFmtId="0" fontId="31" fillId="0" borderId="235" applyNumberFormat="0" applyFill="0" applyAlignment="0" applyProtection="0">
      <alignment vertical="center"/>
    </xf>
    <xf numFmtId="0" fontId="78" fillId="5" borderId="215" applyNumberFormat="0" applyAlignment="0" applyProtection="0">
      <alignment vertical="center"/>
    </xf>
    <xf numFmtId="0" fontId="25" fillId="23" borderId="209" applyNumberFormat="0" applyAlignment="0" applyProtection="0">
      <alignment vertical="center"/>
    </xf>
    <xf numFmtId="0" fontId="71" fillId="23" borderId="281" applyNumberFormat="0" applyAlignment="0" applyProtection="0">
      <alignment vertical="center"/>
    </xf>
    <xf numFmtId="0" fontId="25" fillId="23" borderId="212" applyNumberFormat="0" applyAlignment="0" applyProtection="0">
      <alignment vertical="center"/>
    </xf>
    <xf numFmtId="0" fontId="25" fillId="23" borderId="200" applyNumberFormat="0" applyAlignment="0" applyProtection="0">
      <alignment vertical="center"/>
    </xf>
    <xf numFmtId="0" fontId="25" fillId="0" borderId="199" applyNumberFormat="0" applyFill="0" applyAlignment="0" applyProtection="0">
      <alignment vertical="center"/>
    </xf>
    <xf numFmtId="0" fontId="25" fillId="4" borderId="198" applyNumberFormat="0" applyFont="0" applyAlignment="0" applyProtection="0">
      <alignment vertical="center"/>
    </xf>
    <xf numFmtId="0" fontId="83" fillId="0" borderId="187" applyNumberFormat="0" applyFill="0" applyAlignment="0" applyProtection="0">
      <alignment vertical="center"/>
    </xf>
    <xf numFmtId="0" fontId="25" fillId="5" borderId="197" applyNumberFormat="0" applyAlignment="0" applyProtection="0">
      <alignment vertical="center"/>
    </xf>
    <xf numFmtId="0" fontId="20" fillId="0" borderId="190">
      <alignment horizontal="left" vertical="center"/>
    </xf>
    <xf numFmtId="10" fontId="54" fillId="24" borderId="189" applyNumberFormat="0" applyBorder="0" applyAlignment="0" applyProtection="0"/>
    <xf numFmtId="0" fontId="25" fillId="23" borderId="254" applyNumberFormat="0" applyAlignment="0" applyProtection="0">
      <alignment vertical="center"/>
    </xf>
    <xf numFmtId="0" fontId="20" fillId="0" borderId="286">
      <alignment horizontal="left" vertical="center"/>
    </xf>
    <xf numFmtId="0" fontId="25" fillId="4" borderId="228" applyNumberFormat="0" applyFont="0" applyAlignment="0" applyProtection="0">
      <alignment vertical="center"/>
    </xf>
    <xf numFmtId="0" fontId="25" fillId="4" borderId="228" applyNumberFormat="0" applyFont="0" applyAlignment="0" applyProtection="0">
      <alignment vertical="center"/>
    </xf>
    <xf numFmtId="41" fontId="24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5" fillId="23" borderId="281" applyNumberFormat="0" applyAlignment="0" applyProtection="0">
      <alignment vertical="center"/>
    </xf>
    <xf numFmtId="0" fontId="25" fillId="0" borderId="235" applyNumberFormat="0" applyFill="0" applyAlignment="0" applyProtection="0">
      <alignment vertical="center"/>
    </xf>
    <xf numFmtId="0" fontId="25" fillId="23" borderId="66" applyNumberFormat="0" applyAlignment="0" applyProtection="0">
      <alignment vertical="center"/>
    </xf>
    <xf numFmtId="0" fontId="25" fillId="23" borderId="66" applyNumberFormat="0" applyAlignment="0" applyProtection="0">
      <alignment vertical="center"/>
    </xf>
    <xf numFmtId="0" fontId="25" fillId="0" borderId="283" applyNumberFormat="0" applyFill="0" applyAlignment="0" applyProtection="0">
      <alignment vertical="center"/>
    </xf>
    <xf numFmtId="0" fontId="25" fillId="23" borderId="209" applyNumberFormat="0" applyAlignment="0" applyProtection="0">
      <alignment vertical="center"/>
    </xf>
    <xf numFmtId="0" fontId="25" fillId="5" borderId="215" applyNumberFormat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25" fillId="0" borderId="271" applyNumberFormat="0" applyFill="0" applyAlignment="0" applyProtection="0">
      <alignment vertical="center"/>
    </xf>
    <xf numFmtId="0" fontId="34" fillId="23" borderId="248" applyNumberFormat="0" applyAlignment="0" applyProtection="0">
      <alignment vertical="center"/>
    </xf>
    <xf numFmtId="0" fontId="24" fillId="4" borderId="198" applyNumberFormat="0" applyFont="0" applyAlignment="0" applyProtection="0">
      <alignment vertical="center"/>
    </xf>
    <xf numFmtId="0" fontId="25" fillId="5" borderId="63" applyNumberFormat="0" applyAlignment="0" applyProtection="0">
      <alignment vertical="center"/>
    </xf>
    <xf numFmtId="0" fontId="25" fillId="5" borderId="63" applyNumberFormat="0" applyAlignment="0" applyProtection="0">
      <alignment vertical="center"/>
    </xf>
    <xf numFmtId="0" fontId="25" fillId="0" borderId="65" applyNumberFormat="0" applyFill="0" applyAlignment="0" applyProtection="0">
      <alignment vertical="center"/>
    </xf>
    <xf numFmtId="0" fontId="25" fillId="0" borderId="65" applyNumberFormat="0" applyFill="0" applyAlignment="0" applyProtection="0">
      <alignment vertical="center"/>
    </xf>
    <xf numFmtId="0" fontId="25" fillId="5" borderId="233" applyNumberFormat="0" applyAlignment="0" applyProtection="0">
      <alignment vertical="center"/>
    </xf>
    <xf numFmtId="0" fontId="24" fillId="4" borderId="276" applyNumberFormat="0" applyFont="0" applyAlignment="0" applyProtection="0">
      <alignment vertical="center"/>
    </xf>
    <xf numFmtId="0" fontId="25" fillId="4" borderId="64" applyNumberFormat="0" applyFont="0" applyAlignment="0" applyProtection="0">
      <alignment vertical="center"/>
    </xf>
    <xf numFmtId="0" fontId="25" fillId="4" borderId="64" applyNumberFormat="0" applyFont="0" applyAlignment="0" applyProtection="0">
      <alignment vertical="center"/>
    </xf>
    <xf numFmtId="0" fontId="25" fillId="0" borderId="217" applyNumberFormat="0" applyFill="0" applyAlignment="0" applyProtection="0">
      <alignment vertical="center"/>
    </xf>
    <xf numFmtId="0" fontId="1" fillId="0" borderId="0">
      <alignment vertical="center"/>
    </xf>
    <xf numFmtId="0" fontId="25" fillId="23" borderId="63" applyNumberFormat="0" applyAlignment="0" applyProtection="0">
      <alignment vertical="center"/>
    </xf>
    <xf numFmtId="0" fontId="25" fillId="23" borderId="63" applyNumberFormat="0" applyAlignment="0" applyProtection="0">
      <alignment vertical="center"/>
    </xf>
    <xf numFmtId="0" fontId="25" fillId="23" borderId="251" applyNumberFormat="0" applyAlignment="0" applyProtection="0">
      <alignment vertical="center"/>
    </xf>
    <xf numFmtId="0" fontId="25" fillId="23" borderId="254" applyNumberFormat="0" applyAlignment="0" applyProtection="0">
      <alignment vertical="center"/>
    </xf>
    <xf numFmtId="0" fontId="25" fillId="23" borderId="278" applyNumberFormat="0" applyAlignment="0" applyProtection="0">
      <alignment vertical="center"/>
    </xf>
    <xf numFmtId="0" fontId="25" fillId="0" borderId="253" applyNumberFormat="0" applyFill="0" applyAlignment="0" applyProtection="0">
      <alignment vertical="center"/>
    </xf>
    <xf numFmtId="0" fontId="25" fillId="4" borderId="276" applyNumberFormat="0" applyFont="0" applyAlignment="0" applyProtection="0">
      <alignment vertical="center"/>
    </xf>
    <xf numFmtId="0" fontId="25" fillId="5" borderId="245" applyNumberFormat="0" applyAlignment="0" applyProtection="0">
      <alignment vertical="center"/>
    </xf>
    <xf numFmtId="0" fontId="25" fillId="23" borderId="254" applyNumberFormat="0" applyAlignment="0" applyProtection="0">
      <alignment vertical="center"/>
    </xf>
    <xf numFmtId="0" fontId="25" fillId="0" borderId="217" applyNumberFormat="0" applyFill="0" applyAlignment="0" applyProtection="0">
      <alignment vertical="center"/>
    </xf>
    <xf numFmtId="0" fontId="83" fillId="0" borderId="283" applyNumberFormat="0" applyFill="0" applyAlignment="0" applyProtection="0">
      <alignment vertical="center"/>
    </xf>
    <xf numFmtId="0" fontId="71" fillId="23" borderId="245" applyNumberFormat="0" applyAlignment="0" applyProtection="0">
      <alignment vertical="center"/>
    </xf>
    <xf numFmtId="0" fontId="25" fillId="23" borderId="275" applyNumberFormat="0" applyAlignment="0" applyProtection="0">
      <alignment vertical="center"/>
    </xf>
    <xf numFmtId="0" fontId="25" fillId="0" borderId="235" applyNumberFormat="0" applyFill="0" applyAlignment="0" applyProtection="0">
      <alignment vertical="center"/>
    </xf>
    <xf numFmtId="0" fontId="25" fillId="4" borderId="270" applyNumberFormat="0" applyFont="0" applyAlignment="0" applyProtection="0">
      <alignment vertical="center"/>
    </xf>
    <xf numFmtId="0" fontId="25" fillId="23" borderId="191" applyNumberFormat="0" applyAlignment="0" applyProtection="0">
      <alignment vertical="center"/>
    </xf>
    <xf numFmtId="0" fontId="20" fillId="0" borderId="244">
      <alignment horizontal="left" vertical="center"/>
    </xf>
    <xf numFmtId="0" fontId="25" fillId="0" borderId="217" applyNumberFormat="0" applyFill="0" applyAlignment="0" applyProtection="0">
      <alignment vertical="center"/>
    </xf>
    <xf numFmtId="0" fontId="25" fillId="5" borderId="215" applyNumberFormat="0" applyAlignment="0" applyProtection="0">
      <alignment vertical="center"/>
    </xf>
    <xf numFmtId="0" fontId="25" fillId="4" borderId="192" applyNumberFormat="0" applyFont="0" applyAlignment="0" applyProtection="0">
      <alignment vertical="center"/>
    </xf>
    <xf numFmtId="0" fontId="25" fillId="23" borderId="278" applyNumberFormat="0" applyAlignment="0" applyProtection="0">
      <alignment vertical="center"/>
    </xf>
    <xf numFmtId="0" fontId="3" fillId="4" borderId="228" applyNumberFormat="0" applyFont="0" applyAlignment="0" applyProtection="0">
      <alignment vertical="center"/>
    </xf>
    <xf numFmtId="41" fontId="42" fillId="0" borderId="0" applyFont="0" applyFill="0" applyAlignment="0" applyProtection="0"/>
    <xf numFmtId="0" fontId="78" fillId="5" borderId="185" applyNumberFormat="0" applyAlignment="0" applyProtection="0">
      <alignment vertical="center"/>
    </xf>
    <xf numFmtId="0" fontId="24" fillId="4" borderId="186" applyNumberFormat="0" applyFont="0" applyAlignment="0" applyProtection="0">
      <alignment vertical="center"/>
    </xf>
    <xf numFmtId="0" fontId="25" fillId="23" borderId="197" applyNumberFormat="0" applyAlignment="0" applyProtection="0">
      <alignment vertical="center"/>
    </xf>
    <xf numFmtId="0" fontId="25" fillId="4" borderId="282" applyNumberFormat="0" applyFont="0" applyAlignment="0" applyProtection="0">
      <alignment vertical="center"/>
    </xf>
    <xf numFmtId="0" fontId="83" fillId="0" borderId="229" applyNumberFormat="0" applyFill="0" applyAlignment="0" applyProtection="0">
      <alignment vertical="center"/>
    </xf>
    <xf numFmtId="0" fontId="25" fillId="23" borderId="284" applyNumberFormat="0" applyAlignment="0" applyProtection="0">
      <alignment vertical="center"/>
    </xf>
    <xf numFmtId="0" fontId="25" fillId="4" borderId="210" applyNumberFormat="0" applyFont="0" applyAlignment="0" applyProtection="0">
      <alignment vertical="center"/>
    </xf>
    <xf numFmtId="0" fontId="25" fillId="23" borderId="278" applyNumberFormat="0" applyAlignment="0" applyProtection="0">
      <alignment vertical="center"/>
    </xf>
    <xf numFmtId="0" fontId="25" fillId="5" borderId="239" applyNumberFormat="0" applyAlignment="0" applyProtection="0">
      <alignment vertical="center"/>
    </xf>
    <xf numFmtId="0" fontId="25" fillId="0" borderId="283" applyNumberFormat="0" applyFill="0" applyAlignment="0" applyProtection="0">
      <alignment vertical="center"/>
    </xf>
    <xf numFmtId="0" fontId="25" fillId="0" borderId="271" applyNumberFormat="0" applyFill="0" applyAlignment="0" applyProtection="0">
      <alignment vertical="center"/>
    </xf>
    <xf numFmtId="0" fontId="25" fillId="23" borderId="269" applyNumberFormat="0" applyAlignment="0" applyProtection="0">
      <alignment vertical="center"/>
    </xf>
    <xf numFmtId="0" fontId="78" fillId="5" borderId="251" applyNumberFormat="0" applyAlignment="0" applyProtection="0">
      <alignment vertical="center"/>
    </xf>
    <xf numFmtId="0" fontId="25" fillId="4" borderId="276" applyNumberFormat="0" applyFont="0" applyAlignment="0" applyProtection="0">
      <alignment vertical="center"/>
    </xf>
    <xf numFmtId="0" fontId="24" fillId="4" borderId="258" applyNumberFormat="0" applyFont="0" applyAlignment="0" applyProtection="0">
      <alignment vertical="center"/>
    </xf>
    <xf numFmtId="0" fontId="25" fillId="23" borderId="278" applyNumberFormat="0" applyAlignment="0" applyProtection="0">
      <alignment vertical="center"/>
    </xf>
    <xf numFmtId="0" fontId="25" fillId="23" borderId="248" applyNumberFormat="0" applyAlignment="0" applyProtection="0">
      <alignment vertical="center"/>
    </xf>
    <xf numFmtId="0" fontId="25" fillId="0" borderId="217" applyNumberFormat="0" applyFill="0" applyAlignment="0" applyProtection="0">
      <alignment vertical="center"/>
    </xf>
    <xf numFmtId="0" fontId="25" fillId="0" borderId="217" applyNumberFormat="0" applyFill="0" applyAlignment="0" applyProtection="0">
      <alignment vertical="center"/>
    </xf>
    <xf numFmtId="0" fontId="25" fillId="0" borderId="283" applyNumberFormat="0" applyFill="0" applyAlignment="0" applyProtection="0">
      <alignment vertical="center"/>
    </xf>
    <xf numFmtId="0" fontId="25" fillId="5" borderId="281" applyNumberFormat="0" applyAlignment="0" applyProtection="0">
      <alignment vertical="center"/>
    </xf>
    <xf numFmtId="0" fontId="25" fillId="4" borderId="234" applyNumberFormat="0" applyFont="0" applyAlignment="0" applyProtection="0">
      <alignment vertical="center"/>
    </xf>
    <xf numFmtId="0" fontId="3" fillId="4" borderId="192" applyNumberFormat="0" applyFont="0" applyAlignment="0" applyProtection="0">
      <alignment vertical="center"/>
    </xf>
    <xf numFmtId="0" fontId="25" fillId="4" borderId="252" applyNumberFormat="0" applyFont="0" applyAlignment="0" applyProtection="0">
      <alignment vertical="center"/>
    </xf>
    <xf numFmtId="0" fontId="25" fillId="0" borderId="211" applyNumberFormat="0" applyFill="0" applyAlignment="0" applyProtection="0">
      <alignment vertical="center"/>
    </xf>
    <xf numFmtId="0" fontId="24" fillId="4" borderId="210" applyNumberFormat="0" applyFont="0" applyAlignment="0" applyProtection="0">
      <alignment vertical="center"/>
    </xf>
    <xf numFmtId="0" fontId="35" fillId="23" borderId="209" applyNumberFormat="0" applyAlignment="0" applyProtection="0">
      <alignment vertical="center"/>
    </xf>
    <xf numFmtId="0" fontId="3" fillId="4" borderId="240" applyNumberFormat="0" applyFont="0" applyAlignment="0" applyProtection="0">
      <alignment vertical="center"/>
    </xf>
    <xf numFmtId="0" fontId="25" fillId="4" borderId="222" applyNumberFormat="0" applyFont="0" applyAlignment="0" applyProtection="0">
      <alignment vertical="center"/>
    </xf>
    <xf numFmtId="0" fontId="25" fillId="4" borderId="222" applyNumberFormat="0" applyFont="0" applyAlignment="0" applyProtection="0">
      <alignment vertical="center"/>
    </xf>
    <xf numFmtId="10" fontId="54" fillId="24" borderId="255" applyNumberFormat="0" applyBorder="0" applyAlignment="0" applyProtection="0"/>
    <xf numFmtId="0" fontId="25" fillId="23" borderId="281" applyNumberFormat="0" applyAlignment="0" applyProtection="0">
      <alignment vertical="center"/>
    </xf>
    <xf numFmtId="0" fontId="25" fillId="5" borderId="281" applyNumberFormat="0" applyAlignment="0" applyProtection="0">
      <alignment vertical="center"/>
    </xf>
    <xf numFmtId="0" fontId="78" fillId="5" borderId="209" applyNumberFormat="0" applyAlignment="0" applyProtection="0">
      <alignment vertical="center"/>
    </xf>
    <xf numFmtId="0" fontId="81" fillId="23" borderId="200" applyNumberFormat="0" applyAlignment="0" applyProtection="0">
      <alignment vertical="center"/>
    </xf>
    <xf numFmtId="0" fontId="25" fillId="0" borderId="277" applyNumberFormat="0" applyFill="0" applyAlignment="0" applyProtection="0">
      <alignment vertical="center"/>
    </xf>
    <xf numFmtId="0" fontId="25" fillId="4" borderId="282" applyNumberFormat="0" applyFont="0" applyAlignment="0" applyProtection="0">
      <alignment vertical="center"/>
    </xf>
    <xf numFmtId="0" fontId="25" fillId="23" borderId="233" applyNumberFormat="0" applyAlignment="0" applyProtection="0">
      <alignment vertical="center"/>
    </xf>
    <xf numFmtId="0" fontId="20" fillId="0" borderId="232">
      <alignment horizontal="left" vertical="center"/>
    </xf>
    <xf numFmtId="0" fontId="25" fillId="23" borderId="242" applyNumberFormat="0" applyAlignment="0" applyProtection="0">
      <alignment vertical="center"/>
    </xf>
    <xf numFmtId="0" fontId="34" fillId="23" borderId="284" applyNumberFormat="0" applyAlignment="0" applyProtection="0">
      <alignment vertical="center"/>
    </xf>
    <xf numFmtId="0" fontId="25" fillId="23" borderId="281" applyNumberFormat="0" applyAlignment="0" applyProtection="0">
      <alignment vertical="center"/>
    </xf>
    <xf numFmtId="0" fontId="25" fillId="4" borderId="246" applyNumberFormat="0" applyFont="0" applyAlignment="0" applyProtection="0">
      <alignment vertical="center"/>
    </xf>
    <xf numFmtId="0" fontId="25" fillId="4" borderId="186" applyNumberFormat="0" applyFont="0" applyAlignment="0" applyProtection="0">
      <alignment vertical="center"/>
    </xf>
    <xf numFmtId="0" fontId="25" fillId="0" borderId="187" applyNumberFormat="0" applyFill="0" applyAlignment="0" applyProtection="0">
      <alignment vertical="center"/>
    </xf>
    <xf numFmtId="0" fontId="25" fillId="4" borderId="276" applyNumberFormat="0" applyFont="0" applyAlignment="0" applyProtection="0">
      <alignment vertical="center"/>
    </xf>
    <xf numFmtId="0" fontId="25" fillId="5" borderId="197" applyNumberFormat="0" applyAlignment="0" applyProtection="0">
      <alignment vertical="center"/>
    </xf>
    <xf numFmtId="0" fontId="24" fillId="4" borderId="186" applyNumberFormat="0" applyFont="0" applyAlignment="0" applyProtection="0">
      <alignment vertical="center"/>
    </xf>
    <xf numFmtId="0" fontId="3" fillId="4" borderId="282" applyNumberFormat="0" applyFont="0" applyAlignment="0" applyProtection="0">
      <alignment vertical="center"/>
    </xf>
    <xf numFmtId="0" fontId="25" fillId="23" borderId="263" applyNumberFormat="0" applyAlignment="0" applyProtection="0">
      <alignment vertical="center"/>
    </xf>
    <xf numFmtId="0" fontId="25" fillId="4" borderId="222" applyNumberFormat="0" applyFont="0" applyAlignment="0" applyProtection="0">
      <alignment vertical="center"/>
    </xf>
    <xf numFmtId="0" fontId="25" fillId="23" borderId="239" applyNumberFormat="0" applyAlignment="0" applyProtection="0">
      <alignment vertical="center"/>
    </xf>
    <xf numFmtId="0" fontId="71" fillId="23" borderId="263" applyNumberFormat="0" applyAlignment="0" applyProtection="0">
      <alignment vertical="center"/>
    </xf>
    <xf numFmtId="0" fontId="25" fillId="23" borderId="197" applyNumberFormat="0" applyAlignment="0" applyProtection="0">
      <alignment vertical="center"/>
    </xf>
    <xf numFmtId="0" fontId="20" fillId="0" borderId="214">
      <alignment horizontal="left" vertical="center"/>
    </xf>
    <xf numFmtId="0" fontId="25" fillId="4" borderId="186" applyNumberFormat="0" applyFont="0" applyAlignment="0" applyProtection="0">
      <alignment vertical="center"/>
    </xf>
    <xf numFmtId="0" fontId="25" fillId="4" borderId="264" applyNumberFormat="0" applyFont="0" applyAlignment="0" applyProtection="0">
      <alignment vertical="center"/>
    </xf>
    <xf numFmtId="0" fontId="25" fillId="4" borderId="186" applyNumberFormat="0" applyFont="0" applyAlignment="0" applyProtection="0">
      <alignment vertical="center"/>
    </xf>
    <xf numFmtId="0" fontId="35" fillId="23" borderId="185" applyNumberFormat="0" applyAlignment="0" applyProtection="0">
      <alignment vertical="center"/>
    </xf>
    <xf numFmtId="0" fontId="25" fillId="23" borderId="227" applyNumberFormat="0" applyAlignment="0" applyProtection="0">
      <alignment vertical="center"/>
    </xf>
    <xf numFmtId="0" fontId="3" fillId="4" borderId="246" applyNumberFormat="0" applyFont="0" applyAlignment="0" applyProtection="0">
      <alignment vertical="center"/>
    </xf>
    <xf numFmtId="0" fontId="25" fillId="23" borderId="245" applyNumberFormat="0" applyAlignment="0" applyProtection="0">
      <alignment vertical="center"/>
    </xf>
    <xf numFmtId="0" fontId="1" fillId="0" borderId="0">
      <alignment vertical="center"/>
    </xf>
    <xf numFmtId="0" fontId="25" fillId="23" borderId="242" applyNumberFormat="0" applyAlignment="0" applyProtection="0">
      <alignment vertical="center"/>
    </xf>
    <xf numFmtId="0" fontId="25" fillId="5" borderId="251" applyNumberFormat="0" applyAlignment="0" applyProtection="0">
      <alignment vertical="center"/>
    </xf>
    <xf numFmtId="0" fontId="25" fillId="5" borderId="269" applyNumberFormat="0" applyAlignment="0" applyProtection="0">
      <alignment vertical="center"/>
    </xf>
    <xf numFmtId="0" fontId="25" fillId="5" borderId="281" applyNumberFormat="0" applyAlignment="0" applyProtection="0">
      <alignment vertical="center"/>
    </xf>
    <xf numFmtId="0" fontId="71" fillId="23" borderId="275" applyNumberFormat="0" applyAlignment="0" applyProtection="0">
      <alignment vertical="center"/>
    </xf>
    <xf numFmtId="0" fontId="25" fillId="0" borderId="241" applyNumberFormat="0" applyFill="0" applyAlignment="0" applyProtection="0">
      <alignment vertical="center"/>
    </xf>
    <xf numFmtId="0" fontId="35" fillId="23" borderId="269" applyNumberFormat="0" applyAlignment="0" applyProtection="0">
      <alignment vertical="center"/>
    </xf>
    <xf numFmtId="0" fontId="25" fillId="0" borderId="277" applyNumberFormat="0" applyFill="0" applyAlignment="0" applyProtection="0">
      <alignment vertical="center"/>
    </xf>
    <xf numFmtId="0" fontId="24" fillId="4" borderId="282" applyNumberFormat="0" applyFont="0" applyAlignment="0" applyProtection="0">
      <alignment vertical="center"/>
    </xf>
    <xf numFmtId="0" fontId="20" fillId="0" borderId="262">
      <alignment horizontal="left" vertical="center"/>
    </xf>
    <xf numFmtId="0" fontId="24" fillId="4" borderId="234" applyNumberFormat="0" applyFont="0" applyAlignment="0" applyProtection="0">
      <alignment vertical="center"/>
    </xf>
    <xf numFmtId="0" fontId="3" fillId="4" borderId="222" applyNumberFormat="0" applyFont="0" applyAlignment="0" applyProtection="0">
      <alignment vertical="center"/>
    </xf>
    <xf numFmtId="0" fontId="25" fillId="23" borderId="251" applyNumberFormat="0" applyAlignment="0" applyProtection="0">
      <alignment vertical="center"/>
    </xf>
    <xf numFmtId="0" fontId="3" fillId="4" borderId="210" applyNumberFormat="0" applyFont="0" applyAlignment="0" applyProtection="0">
      <alignment vertical="center"/>
    </xf>
    <xf numFmtId="0" fontId="78" fillId="5" borderId="251" applyNumberFormat="0" applyAlignment="0" applyProtection="0">
      <alignment vertical="center"/>
    </xf>
    <xf numFmtId="0" fontId="25" fillId="4" borderId="276" applyNumberFormat="0" applyFont="0" applyAlignment="0" applyProtection="0">
      <alignment vertical="center"/>
    </xf>
    <xf numFmtId="0" fontId="25" fillId="5" borderId="263" applyNumberFormat="0" applyAlignment="0" applyProtection="0">
      <alignment vertical="center"/>
    </xf>
    <xf numFmtId="0" fontId="25" fillId="5" borderId="281" applyNumberFormat="0" applyAlignment="0" applyProtection="0">
      <alignment vertical="center"/>
    </xf>
    <xf numFmtId="0" fontId="31" fillId="0" borderId="187" applyNumberFormat="0" applyFill="0" applyAlignment="0" applyProtection="0">
      <alignment vertical="center"/>
    </xf>
    <xf numFmtId="0" fontId="25" fillId="4" borderId="240" applyNumberFormat="0" applyFont="0" applyAlignment="0" applyProtection="0">
      <alignment vertical="center"/>
    </xf>
    <xf numFmtId="0" fontId="25" fillId="5" borderId="251" applyNumberFormat="0" applyAlignment="0" applyProtection="0">
      <alignment vertical="center"/>
    </xf>
    <xf numFmtId="0" fontId="25" fillId="5" borderId="281" applyNumberFormat="0" applyAlignment="0" applyProtection="0">
      <alignment vertical="center"/>
    </xf>
    <xf numFmtId="0" fontId="25" fillId="5" borderId="245" applyNumberFormat="0" applyAlignment="0" applyProtection="0">
      <alignment vertical="center"/>
    </xf>
    <xf numFmtId="0" fontId="25" fillId="4" borderId="210" applyNumberFormat="0" applyFont="0" applyAlignment="0" applyProtection="0">
      <alignment vertical="center"/>
    </xf>
    <xf numFmtId="0" fontId="34" fillId="23" borderId="242" applyNumberFormat="0" applyAlignment="0" applyProtection="0">
      <alignment vertical="center"/>
    </xf>
    <xf numFmtId="0" fontId="25" fillId="23" borderId="200" applyNumberFormat="0" applyAlignment="0" applyProtection="0">
      <alignment vertical="center"/>
    </xf>
    <xf numFmtId="0" fontId="34" fillId="23" borderId="236" applyNumberFormat="0" applyAlignment="0" applyProtection="0">
      <alignment vertical="center"/>
    </xf>
    <xf numFmtId="0" fontId="25" fillId="4" borderId="204" applyNumberFormat="0" applyFont="0" applyAlignment="0" applyProtection="0">
      <alignment vertical="center"/>
    </xf>
    <xf numFmtId="0" fontId="25" fillId="0" borderId="277" applyNumberFormat="0" applyFill="0" applyAlignment="0" applyProtection="0">
      <alignment vertical="center"/>
    </xf>
    <xf numFmtId="0" fontId="25" fillId="23" borderId="215" applyNumberFormat="0" applyAlignment="0" applyProtection="0">
      <alignment vertical="center"/>
    </xf>
    <xf numFmtId="0" fontId="25" fillId="5" borderId="239" applyNumberFormat="0" applyAlignment="0" applyProtection="0">
      <alignment vertical="center"/>
    </xf>
    <xf numFmtId="0" fontId="25" fillId="23" borderId="245" applyNumberFormat="0" applyAlignment="0" applyProtection="0">
      <alignment vertical="center"/>
    </xf>
    <xf numFmtId="0" fontId="25" fillId="4" borderId="228" applyNumberFormat="0" applyFont="0" applyAlignment="0" applyProtection="0">
      <alignment vertical="center"/>
    </xf>
    <xf numFmtId="0" fontId="25" fillId="23" borderId="191" applyNumberFormat="0" applyAlignment="0" applyProtection="0">
      <alignment vertical="center"/>
    </xf>
    <xf numFmtId="0" fontId="25" fillId="0" borderId="193" applyNumberFormat="0" applyFill="0" applyAlignment="0" applyProtection="0">
      <alignment vertical="center"/>
    </xf>
    <xf numFmtId="0" fontId="25" fillId="4" borderId="204" applyNumberFormat="0" applyFont="0" applyAlignment="0" applyProtection="0">
      <alignment vertical="center"/>
    </xf>
    <xf numFmtId="0" fontId="25" fillId="5" borderId="191" applyNumberFormat="0" applyAlignment="0" applyProtection="0">
      <alignment vertical="center"/>
    </xf>
    <xf numFmtId="0" fontId="25" fillId="23" borderId="233" applyNumberFormat="0" applyAlignment="0" applyProtection="0">
      <alignment vertical="center"/>
    </xf>
    <xf numFmtId="0" fontId="25" fillId="0" borderId="265" applyNumberFormat="0" applyFill="0" applyAlignment="0" applyProtection="0">
      <alignment vertical="center"/>
    </xf>
    <xf numFmtId="0" fontId="25" fillId="23" borderId="254" applyNumberFormat="0" applyAlignment="0" applyProtection="0">
      <alignment vertical="center"/>
    </xf>
    <xf numFmtId="0" fontId="25" fillId="5" borderId="227" applyNumberFormat="0" applyAlignment="0" applyProtection="0">
      <alignment vertical="center"/>
    </xf>
    <xf numFmtId="0" fontId="25" fillId="0" borderId="229" applyNumberFormat="0" applyFill="0" applyAlignment="0" applyProtection="0">
      <alignment vertical="center"/>
    </xf>
    <xf numFmtId="0" fontId="71" fillId="23" borderId="269" applyNumberFormat="0" applyAlignment="0" applyProtection="0">
      <alignment vertical="center"/>
    </xf>
    <xf numFmtId="0" fontId="25" fillId="4" borderId="216" applyNumberFormat="0" applyFont="0" applyAlignment="0" applyProtection="0">
      <alignment vertical="center"/>
    </xf>
    <xf numFmtId="0" fontId="25" fillId="5" borderId="215" applyNumberFormat="0" applyAlignment="0" applyProtection="0">
      <alignment vertical="center"/>
    </xf>
    <xf numFmtId="0" fontId="25" fillId="23" borderId="230" applyNumberFormat="0" applyAlignment="0" applyProtection="0">
      <alignment vertical="center"/>
    </xf>
    <xf numFmtId="0" fontId="25" fillId="0" borderId="229" applyNumberFormat="0" applyFill="0" applyAlignment="0" applyProtection="0">
      <alignment vertical="center"/>
    </xf>
    <xf numFmtId="0" fontId="25" fillId="0" borderId="241" applyNumberFormat="0" applyFill="0" applyAlignment="0" applyProtection="0">
      <alignment vertical="center"/>
    </xf>
    <xf numFmtId="0" fontId="25" fillId="4" borderId="240" applyNumberFormat="0" applyFont="0" applyAlignment="0" applyProtection="0">
      <alignment vertical="center"/>
    </xf>
    <xf numFmtId="0" fontId="25" fillId="23" borderId="269" applyNumberFormat="0" applyAlignment="0" applyProtection="0">
      <alignment vertical="center"/>
    </xf>
    <xf numFmtId="0" fontId="24" fillId="4" borderId="222" applyNumberFormat="0" applyFont="0" applyAlignment="0" applyProtection="0">
      <alignment vertical="center"/>
    </xf>
    <xf numFmtId="0" fontId="25" fillId="23" borderId="179" applyNumberFormat="0" applyAlignment="0" applyProtection="0">
      <alignment vertical="center"/>
    </xf>
    <xf numFmtId="0" fontId="25" fillId="23" borderId="179" applyNumberFormat="0" applyAlignment="0" applyProtection="0">
      <alignment vertical="center"/>
    </xf>
    <xf numFmtId="0" fontId="25" fillId="4" borderId="258" applyNumberFormat="0" applyFont="0" applyAlignment="0" applyProtection="0">
      <alignment vertical="center"/>
    </xf>
    <xf numFmtId="0" fontId="78" fillId="5" borderId="239" applyNumberFormat="0" applyAlignment="0" applyProtection="0">
      <alignment vertical="center"/>
    </xf>
    <xf numFmtId="0" fontId="25" fillId="0" borderId="229" applyNumberFormat="0" applyFill="0" applyAlignment="0" applyProtection="0">
      <alignment vertical="center"/>
    </xf>
    <xf numFmtId="0" fontId="25" fillId="4" borderId="180" applyNumberFormat="0" applyFont="0" applyAlignment="0" applyProtection="0">
      <alignment vertical="center"/>
    </xf>
    <xf numFmtId="0" fontId="25" fillId="4" borderId="180" applyNumberFormat="0" applyFont="0" applyAlignment="0" applyProtection="0">
      <alignment vertical="center"/>
    </xf>
    <xf numFmtId="0" fontId="25" fillId="4" borderId="228" applyNumberFormat="0" applyFont="0" applyAlignment="0" applyProtection="0">
      <alignment vertical="center"/>
    </xf>
    <xf numFmtId="0" fontId="24" fillId="4" borderId="234" applyNumberFormat="0" applyFont="0" applyAlignment="0" applyProtection="0">
      <alignment vertical="center"/>
    </xf>
    <xf numFmtId="0" fontId="34" fillId="23" borderId="200" applyNumberFormat="0" applyAlignment="0" applyProtection="0">
      <alignment vertical="center"/>
    </xf>
    <xf numFmtId="0" fontId="25" fillId="23" borderId="239" applyNumberFormat="0" applyAlignment="0" applyProtection="0">
      <alignment vertical="center"/>
    </xf>
    <xf numFmtId="0" fontId="25" fillId="0" borderId="283" applyNumberFormat="0" applyFill="0" applyAlignment="0" applyProtection="0">
      <alignment vertical="center"/>
    </xf>
    <xf numFmtId="0" fontId="25" fillId="0" borderId="181" applyNumberFormat="0" applyFill="0" applyAlignment="0" applyProtection="0">
      <alignment vertical="center"/>
    </xf>
    <xf numFmtId="0" fontId="25" fillId="0" borderId="181" applyNumberFormat="0" applyFill="0" applyAlignment="0" applyProtection="0">
      <alignment vertical="center"/>
    </xf>
    <xf numFmtId="0" fontId="25" fillId="5" borderId="179" applyNumberFormat="0" applyAlignment="0" applyProtection="0">
      <alignment vertical="center"/>
    </xf>
    <xf numFmtId="0" fontId="25" fillId="5" borderId="179" applyNumberFormat="0" applyAlignment="0" applyProtection="0">
      <alignment vertical="center"/>
    </xf>
    <xf numFmtId="0" fontId="24" fillId="4" borderId="216" applyNumberFormat="0" applyFont="0" applyAlignment="0" applyProtection="0">
      <alignment vertical="center"/>
    </xf>
    <xf numFmtId="0" fontId="25" fillId="23" borderId="191" applyNumberFormat="0" applyAlignment="0" applyProtection="0">
      <alignment vertical="center"/>
    </xf>
    <xf numFmtId="0" fontId="35" fillId="23" borderId="233" applyNumberFormat="0" applyAlignment="0" applyProtection="0">
      <alignment vertical="center"/>
    </xf>
    <xf numFmtId="10" fontId="54" fillId="24" borderId="183" applyNumberFormat="0" applyBorder="0" applyAlignment="0" applyProtection="0"/>
    <xf numFmtId="0" fontId="20" fillId="0" borderId="190">
      <alignment horizontal="left" vertical="center"/>
    </xf>
    <xf numFmtId="10" fontId="54" fillId="24" borderId="285" applyNumberFormat="0" applyBorder="0" applyAlignment="0" applyProtection="0"/>
    <xf numFmtId="0" fontId="25" fillId="4" borderId="282" applyNumberFormat="0" applyFont="0" applyAlignment="0" applyProtection="0">
      <alignment vertical="center"/>
    </xf>
    <xf numFmtId="0" fontId="25" fillId="4" borderId="276" applyNumberFormat="0" applyFont="0" applyAlignment="0" applyProtection="0">
      <alignment vertical="center"/>
    </xf>
    <xf numFmtId="0" fontId="25" fillId="4" borderId="276" applyNumberFormat="0" applyFont="0" applyAlignment="0" applyProtection="0">
      <alignment vertical="center"/>
    </xf>
    <xf numFmtId="0" fontId="32" fillId="5" borderId="251" applyNumberFormat="0" applyAlignment="0" applyProtection="0">
      <alignment vertical="center"/>
    </xf>
    <xf numFmtId="0" fontId="24" fillId="4" borderId="222" applyNumberFormat="0" applyFont="0" applyAlignment="0" applyProtection="0">
      <alignment vertical="center"/>
    </xf>
    <xf numFmtId="0" fontId="24" fillId="4" borderId="264" applyNumberFormat="0" applyFont="0" applyAlignment="0" applyProtection="0">
      <alignment vertical="center"/>
    </xf>
    <xf numFmtId="0" fontId="78" fillId="5" borderId="281" applyNumberFormat="0" applyAlignment="0" applyProtection="0">
      <alignment vertical="center"/>
    </xf>
    <xf numFmtId="0" fontId="25" fillId="23" borderId="266" applyNumberFormat="0" applyAlignment="0" applyProtection="0">
      <alignment vertical="center"/>
    </xf>
    <xf numFmtId="0" fontId="25" fillId="23" borderId="281" applyNumberFormat="0" applyAlignment="0" applyProtection="0">
      <alignment vertical="center"/>
    </xf>
    <xf numFmtId="0" fontId="25" fillId="23" borderId="284" applyNumberFormat="0" applyAlignment="0" applyProtection="0">
      <alignment vertical="center"/>
    </xf>
    <xf numFmtId="0" fontId="25" fillId="23" borderId="227" applyNumberFormat="0" applyAlignment="0" applyProtection="0">
      <alignment vertical="center"/>
    </xf>
    <xf numFmtId="0" fontId="25" fillId="4" borderId="198" applyNumberFormat="0" applyFont="0" applyAlignment="0" applyProtection="0">
      <alignment vertical="center"/>
    </xf>
    <xf numFmtId="0" fontId="25" fillId="4" borderId="198" applyNumberFormat="0" applyFont="0" applyAlignment="0" applyProtection="0">
      <alignment vertical="center"/>
    </xf>
    <xf numFmtId="0" fontId="1" fillId="0" borderId="0">
      <alignment vertical="center"/>
    </xf>
    <xf numFmtId="0" fontId="81" fillId="23" borderId="254" applyNumberFormat="0" applyAlignment="0" applyProtection="0">
      <alignment vertical="center"/>
    </xf>
    <xf numFmtId="0" fontId="83" fillId="0" borderId="253" applyNumberFormat="0" applyFill="0" applyAlignment="0" applyProtection="0">
      <alignment vertical="center"/>
    </xf>
    <xf numFmtId="0" fontId="25" fillId="23" borderId="269" applyNumberFormat="0" applyAlignment="0" applyProtection="0">
      <alignment vertical="center"/>
    </xf>
    <xf numFmtId="0" fontId="25" fillId="0" borderId="283" applyNumberFormat="0" applyFill="0" applyAlignment="0" applyProtection="0">
      <alignment vertical="center"/>
    </xf>
    <xf numFmtId="0" fontId="25" fillId="23" borderId="269" applyNumberFormat="0" applyAlignment="0" applyProtection="0">
      <alignment vertical="center"/>
    </xf>
    <xf numFmtId="0" fontId="25" fillId="23" borderId="212" applyNumberFormat="0" applyAlignment="0" applyProtection="0">
      <alignment vertical="center"/>
    </xf>
    <xf numFmtId="0" fontId="81" fillId="23" borderId="284" applyNumberFormat="0" applyAlignment="0" applyProtection="0">
      <alignment vertical="center"/>
    </xf>
    <xf numFmtId="0" fontId="25" fillId="23" borderId="242" applyNumberFormat="0" applyAlignment="0" applyProtection="0">
      <alignment vertical="center"/>
    </xf>
    <xf numFmtId="0" fontId="25" fillId="23" borderId="275" applyNumberFormat="0" applyAlignment="0" applyProtection="0">
      <alignment vertical="center"/>
    </xf>
    <xf numFmtId="0" fontId="24" fillId="4" borderId="204" applyNumberFormat="0" applyFont="0" applyAlignment="0" applyProtection="0">
      <alignment vertical="center"/>
    </xf>
    <xf numFmtId="0" fontId="25" fillId="4" borderId="204" applyNumberFormat="0" applyFont="0" applyAlignment="0" applyProtection="0">
      <alignment vertical="center"/>
    </xf>
    <xf numFmtId="0" fontId="25" fillId="5" borderId="197" applyNumberFormat="0" applyAlignment="0" applyProtection="0">
      <alignment vertical="center"/>
    </xf>
    <xf numFmtId="0" fontId="25" fillId="5" borderId="239" applyNumberFormat="0" applyAlignment="0" applyProtection="0">
      <alignment vertical="center"/>
    </xf>
    <xf numFmtId="0" fontId="25" fillId="0" borderId="265" applyNumberFormat="0" applyFill="0" applyAlignment="0" applyProtection="0">
      <alignment vertical="center"/>
    </xf>
    <xf numFmtId="0" fontId="25" fillId="23" borderId="215" applyNumberFormat="0" applyAlignment="0" applyProtection="0">
      <alignment vertical="center"/>
    </xf>
    <xf numFmtId="0" fontId="25" fillId="5" borderId="251" applyNumberFormat="0" applyAlignment="0" applyProtection="0">
      <alignment vertical="center"/>
    </xf>
    <xf numFmtId="0" fontId="25" fillId="5" borderId="245" applyNumberFormat="0" applyAlignment="0" applyProtection="0">
      <alignment vertical="center"/>
    </xf>
    <xf numFmtId="0" fontId="25" fillId="4" borderId="228" applyNumberFormat="0" applyFont="0" applyAlignment="0" applyProtection="0">
      <alignment vertical="center"/>
    </xf>
    <xf numFmtId="0" fontId="25" fillId="5" borderId="251" applyNumberFormat="0" applyAlignment="0" applyProtection="0">
      <alignment vertical="center"/>
    </xf>
    <xf numFmtId="0" fontId="25" fillId="4" borderId="216" applyNumberFormat="0" applyFont="0" applyAlignment="0" applyProtection="0">
      <alignment vertical="center"/>
    </xf>
    <xf numFmtId="0" fontId="25" fillId="0" borderId="241" applyNumberFormat="0" applyFill="0" applyAlignment="0" applyProtection="0">
      <alignment vertical="center"/>
    </xf>
    <xf numFmtId="0" fontId="31" fillId="0" borderId="241" applyNumberFormat="0" applyFill="0" applyAlignment="0" applyProtection="0">
      <alignment vertical="center"/>
    </xf>
    <xf numFmtId="0" fontId="25" fillId="23" borderId="209" applyNumberFormat="0" applyAlignment="0" applyProtection="0">
      <alignment vertical="center"/>
    </xf>
    <xf numFmtId="0" fontId="25" fillId="5" borderId="197" applyNumberFormat="0" applyAlignment="0" applyProtection="0">
      <alignment vertical="center"/>
    </xf>
    <xf numFmtId="0" fontId="25" fillId="0" borderId="283" applyNumberFormat="0" applyFill="0" applyAlignment="0" applyProtection="0">
      <alignment vertical="center"/>
    </xf>
    <xf numFmtId="0" fontId="25" fillId="23" borderId="281" applyNumberFormat="0" applyAlignment="0" applyProtection="0">
      <alignment vertical="center"/>
    </xf>
    <xf numFmtId="0" fontId="83" fillId="0" borderId="181" applyNumberFormat="0" applyFill="0" applyAlignment="0" applyProtection="0">
      <alignment vertical="center"/>
    </xf>
    <xf numFmtId="0" fontId="81" fillId="23" borderId="182" applyNumberFormat="0" applyAlignment="0" applyProtection="0">
      <alignment vertical="center"/>
    </xf>
    <xf numFmtId="0" fontId="24" fillId="4" borderId="180" applyNumberFormat="0" applyFont="0" applyAlignment="0" applyProtection="0">
      <alignment vertical="center"/>
    </xf>
    <xf numFmtId="0" fontId="25" fillId="4" borderId="252" applyNumberFormat="0" applyFont="0" applyAlignment="0" applyProtection="0">
      <alignment vertical="center"/>
    </xf>
    <xf numFmtId="0" fontId="78" fillId="5" borderId="179" applyNumberFormat="0" applyAlignment="0" applyProtection="0">
      <alignment vertical="center"/>
    </xf>
    <xf numFmtId="0" fontId="25" fillId="23" borderId="218" applyNumberFormat="0" applyAlignment="0" applyProtection="0">
      <alignment vertical="center"/>
    </xf>
    <xf numFmtId="0" fontId="71" fillId="23" borderId="179" applyNumberFormat="0" applyAlignment="0" applyProtection="0">
      <alignment vertical="center"/>
    </xf>
    <xf numFmtId="10" fontId="54" fillId="24" borderId="183" applyNumberFormat="0" applyBorder="0" applyAlignment="0" applyProtection="0"/>
    <xf numFmtId="0" fontId="31" fillId="0" borderId="277" applyNumberFormat="0" applyFill="0" applyAlignment="0" applyProtection="0">
      <alignment vertical="center"/>
    </xf>
    <xf numFmtId="0" fontId="25" fillId="23" borderId="194" applyNumberFormat="0" applyAlignment="0" applyProtection="0">
      <alignment vertical="center"/>
    </xf>
    <xf numFmtId="0" fontId="25" fillId="23" borderId="194" applyNumberFormat="0" applyAlignment="0" applyProtection="0">
      <alignment vertical="center"/>
    </xf>
    <xf numFmtId="0" fontId="25" fillId="4" borderId="240" applyNumberFormat="0" applyFont="0" applyAlignment="0" applyProtection="0">
      <alignment vertical="center"/>
    </xf>
    <xf numFmtId="0" fontId="78" fillId="5" borderId="21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0" fontId="54" fillId="24" borderId="169" applyNumberFormat="0" applyBorder="0" applyAlignment="0" applyProtection="0"/>
    <xf numFmtId="10" fontId="54" fillId="24" borderId="169" applyNumberFormat="0" applyBorder="0" applyAlignment="0" applyProtection="0"/>
    <xf numFmtId="0" fontId="25" fillId="23" borderId="63" applyNumberFormat="0" applyAlignment="0" applyProtection="0">
      <alignment vertical="center"/>
    </xf>
    <xf numFmtId="0" fontId="25" fillId="23" borderId="63" applyNumberFormat="0" applyAlignment="0" applyProtection="0">
      <alignment vertical="center"/>
    </xf>
    <xf numFmtId="0" fontId="25" fillId="4" borderId="64" applyNumberFormat="0" applyFont="0" applyAlignment="0" applyProtection="0">
      <alignment vertical="center"/>
    </xf>
    <xf numFmtId="0" fontId="25" fillId="4" borderId="64" applyNumberFormat="0" applyFont="0" applyAlignment="0" applyProtection="0">
      <alignment vertical="center"/>
    </xf>
    <xf numFmtId="0" fontId="25" fillId="0" borderId="65" applyNumberFormat="0" applyFill="0" applyAlignment="0" applyProtection="0">
      <alignment vertical="center"/>
    </xf>
    <xf numFmtId="0" fontId="25" fillId="0" borderId="65" applyNumberFormat="0" applyFill="0" applyAlignment="0" applyProtection="0">
      <alignment vertical="center"/>
    </xf>
    <xf numFmtId="0" fontId="25" fillId="5" borderId="63" applyNumberFormat="0" applyAlignment="0" applyProtection="0">
      <alignment vertical="center"/>
    </xf>
    <xf numFmtId="0" fontId="25" fillId="5" borderId="63" applyNumberFormat="0" applyAlignment="0" applyProtection="0">
      <alignment vertical="center"/>
    </xf>
    <xf numFmtId="0" fontId="25" fillId="23" borderId="66" applyNumberFormat="0" applyAlignment="0" applyProtection="0">
      <alignment vertical="center"/>
    </xf>
    <xf numFmtId="0" fontId="25" fillId="23" borderId="66" applyNumberFormat="0" applyAlignment="0" applyProtection="0">
      <alignment vertical="center"/>
    </xf>
    <xf numFmtId="0" fontId="25" fillId="0" borderId="271" applyNumberFormat="0" applyFill="0" applyAlignment="0" applyProtection="0">
      <alignment vertical="center"/>
    </xf>
    <xf numFmtId="0" fontId="25" fillId="23" borderId="200" applyNumberFormat="0" applyAlignment="0" applyProtection="0">
      <alignment vertical="center"/>
    </xf>
    <xf numFmtId="0" fontId="25" fillId="4" borderId="258" applyNumberFormat="0" applyFont="0" applyAlignment="0" applyProtection="0">
      <alignment vertical="center"/>
    </xf>
    <xf numFmtId="0" fontId="71" fillId="23" borderId="227" applyNumberFormat="0" applyAlignment="0" applyProtection="0">
      <alignment vertical="center"/>
    </xf>
    <xf numFmtId="0" fontId="25" fillId="4" borderId="252" applyNumberFormat="0" applyFont="0" applyAlignment="0" applyProtection="0">
      <alignment vertical="center"/>
    </xf>
    <xf numFmtId="0" fontId="78" fillId="5" borderId="197" applyNumberFormat="0" applyAlignment="0" applyProtection="0">
      <alignment vertical="center"/>
    </xf>
    <xf numFmtId="0" fontId="71" fillId="23" borderId="191" applyNumberFormat="0" applyAlignment="0" applyProtection="0">
      <alignment vertical="center"/>
    </xf>
    <xf numFmtId="0" fontId="25" fillId="23" borderId="251" applyNumberFormat="0" applyAlignment="0" applyProtection="0">
      <alignment vertical="center"/>
    </xf>
    <xf numFmtId="0" fontId="25" fillId="0" borderId="265" applyNumberFormat="0" applyFill="0" applyAlignment="0" applyProtection="0">
      <alignment vertical="center"/>
    </xf>
    <xf numFmtId="0" fontId="32" fillId="5" borderId="269" applyNumberFormat="0" applyAlignment="0" applyProtection="0">
      <alignment vertical="center"/>
    </xf>
    <xf numFmtId="0" fontId="25" fillId="5" borderId="269" applyNumberFormat="0" applyAlignment="0" applyProtection="0">
      <alignment vertical="center"/>
    </xf>
    <xf numFmtId="0" fontId="25" fillId="0" borderId="271" applyNumberFormat="0" applyFill="0" applyAlignment="0" applyProtection="0">
      <alignment vertical="center"/>
    </xf>
    <xf numFmtId="0" fontId="78" fillId="5" borderId="191" applyNumberFormat="0" applyAlignment="0" applyProtection="0">
      <alignment vertical="center"/>
    </xf>
    <xf numFmtId="0" fontId="24" fillId="4" borderId="192" applyNumberFormat="0" applyFont="0" applyAlignment="0" applyProtection="0">
      <alignment vertical="center"/>
    </xf>
    <xf numFmtId="0" fontId="81" fillId="23" borderId="194" applyNumberFormat="0" applyAlignment="0" applyProtection="0">
      <alignment vertical="center"/>
    </xf>
    <xf numFmtId="0" fontId="83" fillId="0" borderId="193" applyNumberFormat="0" applyFill="0" applyAlignment="0" applyProtection="0">
      <alignment vertical="center"/>
    </xf>
    <xf numFmtId="0" fontId="25" fillId="23" borderId="284" applyNumberFormat="0" applyAlignment="0" applyProtection="0">
      <alignment vertical="center"/>
    </xf>
    <xf numFmtId="0" fontId="25" fillId="5" borderId="215" applyNumberFormat="0" applyAlignment="0" applyProtection="0">
      <alignment vertical="center"/>
    </xf>
    <xf numFmtId="0" fontId="25" fillId="4" borderId="234" applyNumberFormat="0" applyFont="0" applyAlignment="0" applyProtection="0">
      <alignment vertical="center"/>
    </xf>
    <xf numFmtId="0" fontId="25" fillId="23" borderId="182" applyNumberFormat="0" applyAlignment="0" applyProtection="0">
      <alignment vertical="center"/>
    </xf>
    <xf numFmtId="0" fontId="25" fillId="23" borderId="182" applyNumberFormat="0" applyAlignment="0" applyProtection="0">
      <alignment vertical="center"/>
    </xf>
    <xf numFmtId="0" fontId="25" fillId="5" borderId="179" applyNumberFormat="0" applyAlignment="0" applyProtection="0">
      <alignment vertical="center"/>
    </xf>
    <xf numFmtId="0" fontId="25" fillId="5" borderId="179" applyNumberFormat="0" applyAlignment="0" applyProtection="0">
      <alignment vertical="center"/>
    </xf>
    <xf numFmtId="0" fontId="25" fillId="0" borderId="181" applyNumberFormat="0" applyFill="0" applyAlignment="0" applyProtection="0">
      <alignment vertical="center"/>
    </xf>
    <xf numFmtId="0" fontId="25" fillId="0" borderId="181" applyNumberFormat="0" applyFill="0" applyAlignment="0" applyProtection="0">
      <alignment vertical="center"/>
    </xf>
    <xf numFmtId="0" fontId="25" fillId="4" borderId="180" applyNumberFormat="0" applyFont="0" applyAlignment="0" applyProtection="0">
      <alignment vertical="center"/>
    </xf>
    <xf numFmtId="0" fontId="25" fillId="4" borderId="180" applyNumberFormat="0" applyFont="0" applyAlignment="0" applyProtection="0">
      <alignment vertical="center"/>
    </xf>
    <xf numFmtId="0" fontId="25" fillId="23" borderId="179" applyNumberFormat="0" applyAlignment="0" applyProtection="0">
      <alignment vertical="center"/>
    </xf>
    <xf numFmtId="0" fontId="25" fillId="23" borderId="179" applyNumberFormat="0" applyAlignment="0" applyProtection="0">
      <alignment vertical="center"/>
    </xf>
    <xf numFmtId="0" fontId="1" fillId="0" borderId="0">
      <alignment vertical="center"/>
    </xf>
    <xf numFmtId="0" fontId="3" fillId="4" borderId="192" applyNumberFormat="0" applyFont="0" applyAlignment="0" applyProtection="0">
      <alignment vertical="center"/>
    </xf>
    <xf numFmtId="0" fontId="24" fillId="4" borderId="246" applyNumberFormat="0" applyFont="0" applyAlignment="0" applyProtection="0">
      <alignment vertical="center"/>
    </xf>
    <xf numFmtId="0" fontId="25" fillId="5" borderId="185" applyNumberFormat="0" applyAlignment="0" applyProtection="0">
      <alignment vertical="center"/>
    </xf>
    <xf numFmtId="0" fontId="25" fillId="5" borderId="185" applyNumberFormat="0" applyAlignment="0" applyProtection="0">
      <alignment vertical="center"/>
    </xf>
    <xf numFmtId="0" fontId="25" fillId="4" borderId="282" applyNumberFormat="0" applyFont="0" applyAlignment="0" applyProtection="0">
      <alignment vertical="center"/>
    </xf>
    <xf numFmtId="0" fontId="25" fillId="23" borderId="248" applyNumberFormat="0" applyAlignment="0" applyProtection="0">
      <alignment vertical="center"/>
    </xf>
    <xf numFmtId="0" fontId="3" fillId="4" borderId="198" applyNumberFormat="0" applyFont="0" applyAlignment="0" applyProtection="0">
      <alignment vertical="center"/>
    </xf>
    <xf numFmtId="0" fontId="78" fillId="5" borderId="179" applyNumberFormat="0" applyAlignment="0" applyProtection="0">
      <alignment vertical="center"/>
    </xf>
    <xf numFmtId="0" fontId="25" fillId="5" borderId="239" applyNumberFormat="0" applyAlignment="0" applyProtection="0">
      <alignment vertical="center"/>
    </xf>
    <xf numFmtId="10" fontId="54" fillId="24" borderId="255" applyNumberFormat="0" applyBorder="0" applyAlignment="0" applyProtection="0"/>
    <xf numFmtId="0" fontId="25" fillId="5" borderId="263" applyNumberFormat="0" applyAlignment="0" applyProtection="0">
      <alignment vertical="center"/>
    </xf>
    <xf numFmtId="0" fontId="25" fillId="0" borderId="271" applyNumberFormat="0" applyFill="0" applyAlignment="0" applyProtection="0">
      <alignment vertical="center"/>
    </xf>
    <xf numFmtId="0" fontId="24" fillId="4" borderId="204" applyNumberFormat="0" applyFont="0" applyAlignment="0" applyProtection="0">
      <alignment vertical="center"/>
    </xf>
    <xf numFmtId="0" fontId="78" fillId="5" borderId="233" applyNumberFormat="0" applyAlignment="0" applyProtection="0">
      <alignment vertical="center"/>
    </xf>
    <xf numFmtId="0" fontId="31" fillId="0" borderId="193" applyNumberFormat="0" applyFill="0" applyAlignment="0" applyProtection="0">
      <alignment vertical="center"/>
    </xf>
    <xf numFmtId="0" fontId="25" fillId="0" borderId="187" applyNumberFormat="0" applyFill="0" applyAlignment="0" applyProtection="0">
      <alignment vertical="center"/>
    </xf>
    <xf numFmtId="0" fontId="25" fillId="4" borderId="186" applyNumberFormat="0" applyFont="0" applyAlignment="0" applyProtection="0">
      <alignment vertical="center"/>
    </xf>
    <xf numFmtId="0" fontId="25" fillId="23" borderId="185" applyNumberFormat="0" applyAlignment="0" applyProtection="0">
      <alignment vertical="center"/>
    </xf>
    <xf numFmtId="0" fontId="25" fillId="23" borderId="281" applyNumberFormat="0" applyAlignment="0" applyProtection="0">
      <alignment vertical="center"/>
    </xf>
    <xf numFmtId="0" fontId="81" fillId="23" borderId="230" applyNumberFormat="0" applyAlignment="0" applyProtection="0">
      <alignment vertical="center"/>
    </xf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0" fontId="25" fillId="23" borderId="218" applyNumberFormat="0" applyAlignment="0" applyProtection="0">
      <alignment vertical="center"/>
    </xf>
    <xf numFmtId="41" fontId="24" fillId="0" borderId="0" applyFont="0" applyFill="0" applyBorder="0" applyAlignment="0" applyProtection="0"/>
    <xf numFmtId="0" fontId="25" fillId="5" borderId="275" applyNumberFormat="0" applyAlignment="0" applyProtection="0">
      <alignment vertical="center"/>
    </xf>
    <xf numFmtId="0" fontId="25" fillId="0" borderId="277" applyNumberFormat="0" applyFill="0" applyAlignment="0" applyProtection="0">
      <alignment vertical="center"/>
    </xf>
    <xf numFmtId="0" fontId="24" fillId="4" borderId="258" applyNumberFormat="0" applyFont="0" applyAlignment="0" applyProtection="0">
      <alignment vertical="center"/>
    </xf>
    <xf numFmtId="0" fontId="25" fillId="23" borderId="278" applyNumberFormat="0" applyAlignment="0" applyProtection="0">
      <alignment vertical="center"/>
    </xf>
    <xf numFmtId="0" fontId="25" fillId="23" borderId="209" applyNumberFormat="0" applyAlignment="0" applyProtection="0">
      <alignment vertical="center"/>
    </xf>
    <xf numFmtId="0" fontId="25" fillId="4" borderId="210" applyNumberFormat="0" applyFont="0" applyAlignment="0" applyProtection="0">
      <alignment vertical="center"/>
    </xf>
    <xf numFmtId="0" fontId="25" fillId="23" borderId="248" applyNumberFormat="0" applyAlignment="0" applyProtection="0">
      <alignment vertical="center"/>
    </xf>
    <xf numFmtId="10" fontId="54" fillId="24" borderId="231" applyNumberFormat="0" applyBorder="0" applyAlignment="0" applyProtection="0"/>
    <xf numFmtId="10" fontId="54" fillId="24" borderId="225" applyNumberFormat="0" applyBorder="0" applyAlignment="0" applyProtection="0"/>
    <xf numFmtId="0" fontId="25" fillId="23" borderId="281" applyNumberFormat="0" applyAlignment="0" applyProtection="0">
      <alignment vertical="center"/>
    </xf>
    <xf numFmtId="0" fontId="25" fillId="23" borderId="227" applyNumberFormat="0" applyAlignment="0" applyProtection="0">
      <alignment vertical="center"/>
    </xf>
    <xf numFmtId="0" fontId="78" fillId="5" borderId="227" applyNumberFormat="0" applyAlignment="0" applyProtection="0">
      <alignment vertical="center"/>
    </xf>
    <xf numFmtId="0" fontId="25" fillId="4" borderId="204" applyNumberFormat="0" applyFont="0" applyAlignment="0" applyProtection="0">
      <alignment vertical="center"/>
    </xf>
    <xf numFmtId="0" fontId="25" fillId="4" borderId="204" applyNumberFormat="0" applyFont="0" applyAlignment="0" applyProtection="0">
      <alignment vertical="center"/>
    </xf>
    <xf numFmtId="0" fontId="25" fillId="0" borderId="253" applyNumberFormat="0" applyFill="0" applyAlignment="0" applyProtection="0">
      <alignment vertical="center"/>
    </xf>
    <xf numFmtId="0" fontId="20" fillId="0" borderId="208">
      <alignment horizontal="left" vertical="center"/>
    </xf>
    <xf numFmtId="0" fontId="34" fillId="23" borderId="212" applyNumberFormat="0" applyAlignment="0" applyProtection="0">
      <alignment vertical="center"/>
    </xf>
    <xf numFmtId="0" fontId="25" fillId="4" borderId="210" applyNumberFormat="0" applyFont="0" applyAlignment="0" applyProtection="0">
      <alignment vertical="center"/>
    </xf>
    <xf numFmtId="0" fontId="25" fillId="0" borderId="211" applyNumberFormat="0" applyFill="0" applyAlignment="0" applyProtection="0">
      <alignment vertical="center"/>
    </xf>
    <xf numFmtId="0" fontId="25" fillId="23" borderId="212" applyNumberFormat="0" applyAlignment="0" applyProtection="0">
      <alignment vertical="center"/>
    </xf>
    <xf numFmtId="0" fontId="25" fillId="5" borderId="227" applyNumberFormat="0" applyAlignment="0" applyProtection="0">
      <alignment vertical="center"/>
    </xf>
    <xf numFmtId="0" fontId="25" fillId="23" borderId="239" applyNumberFormat="0" applyAlignment="0" applyProtection="0">
      <alignment vertical="center"/>
    </xf>
    <xf numFmtId="0" fontId="81" fillId="23" borderId="248" applyNumberFormat="0" applyAlignment="0" applyProtection="0">
      <alignment vertical="center"/>
    </xf>
    <xf numFmtId="0" fontId="25" fillId="0" borderId="229" applyNumberFormat="0" applyFill="0" applyAlignment="0" applyProtection="0">
      <alignment vertical="center"/>
    </xf>
    <xf numFmtId="0" fontId="25" fillId="23" borderId="197" applyNumberFormat="0" applyAlignment="0" applyProtection="0">
      <alignment vertical="center"/>
    </xf>
    <xf numFmtId="0" fontId="25" fillId="23" borderId="269" applyNumberFormat="0" applyAlignment="0" applyProtection="0">
      <alignment vertical="center"/>
    </xf>
    <xf numFmtId="0" fontId="83" fillId="0" borderId="265" applyNumberFormat="0" applyFill="0" applyAlignment="0" applyProtection="0">
      <alignment vertical="center"/>
    </xf>
    <xf numFmtId="0" fontId="25" fillId="5" borderId="281" applyNumberFormat="0" applyAlignment="0" applyProtection="0">
      <alignment vertical="center"/>
    </xf>
    <xf numFmtId="0" fontId="25" fillId="4" borderId="222" applyNumberFormat="0" applyFont="0" applyAlignment="0" applyProtection="0">
      <alignment vertical="center"/>
    </xf>
    <xf numFmtId="0" fontId="25" fillId="5" borderId="251" applyNumberFormat="0" applyAlignment="0" applyProtection="0">
      <alignment vertical="center"/>
    </xf>
    <xf numFmtId="0" fontId="25" fillId="23" borderId="218" applyNumberFormat="0" applyAlignment="0" applyProtection="0">
      <alignment vertical="center"/>
    </xf>
    <xf numFmtId="0" fontId="25" fillId="5" borderId="275" applyNumberFormat="0" applyAlignment="0" applyProtection="0">
      <alignment vertical="center"/>
    </xf>
    <xf numFmtId="0" fontId="25" fillId="23" borderId="230" applyNumberFormat="0" applyAlignment="0" applyProtection="0">
      <alignment vertical="center"/>
    </xf>
    <xf numFmtId="0" fontId="25" fillId="5" borderId="275" applyNumberFormat="0" applyAlignment="0" applyProtection="0">
      <alignment vertical="center"/>
    </xf>
    <xf numFmtId="0" fontId="3" fillId="4" borderId="234" applyNumberFormat="0" applyFont="0" applyAlignment="0" applyProtection="0">
      <alignment vertical="center"/>
    </xf>
    <xf numFmtId="0" fontId="1" fillId="0" borderId="0">
      <alignment vertical="center"/>
    </xf>
    <xf numFmtId="10" fontId="54" fillId="24" borderId="219" applyNumberFormat="0" applyBorder="0" applyAlignment="0" applyProtection="0"/>
    <xf numFmtId="0" fontId="25" fillId="23" borderId="215" applyNumberFormat="0" applyAlignment="0" applyProtection="0">
      <alignment vertical="center"/>
    </xf>
    <xf numFmtId="0" fontId="25" fillId="23" borderId="215" applyNumberFormat="0" applyAlignment="0" applyProtection="0">
      <alignment vertical="center"/>
    </xf>
    <xf numFmtId="0" fontId="24" fillId="4" borderId="252" applyNumberFormat="0" applyFont="0" applyAlignment="0" applyProtection="0">
      <alignment vertical="center"/>
    </xf>
    <xf numFmtId="0" fontId="25" fillId="4" borderId="228" applyNumberFormat="0" applyFont="0" applyAlignment="0" applyProtection="0">
      <alignment vertical="center"/>
    </xf>
    <xf numFmtId="0" fontId="25" fillId="4" borderId="216" applyNumberFormat="0" applyFont="0" applyAlignment="0" applyProtection="0">
      <alignment vertical="center"/>
    </xf>
    <xf numFmtId="0" fontId="25" fillId="23" borderId="194" applyNumberFormat="0" applyAlignment="0" applyProtection="0">
      <alignment vertical="center"/>
    </xf>
    <xf numFmtId="0" fontId="25" fillId="23" borderId="194" applyNumberFormat="0" applyAlignment="0" applyProtection="0">
      <alignment vertical="center"/>
    </xf>
    <xf numFmtId="0" fontId="25" fillId="5" borderId="191" applyNumberFormat="0" applyAlignment="0" applyProtection="0">
      <alignment vertical="center"/>
    </xf>
    <xf numFmtId="0" fontId="25" fillId="0" borderId="193" applyNumberFormat="0" applyFill="0" applyAlignment="0" applyProtection="0">
      <alignment vertical="center"/>
    </xf>
    <xf numFmtId="0" fontId="25" fillId="0" borderId="217" applyNumberFormat="0" applyFill="0" applyAlignment="0" applyProtection="0">
      <alignment vertical="center"/>
    </xf>
    <xf numFmtId="0" fontId="25" fillId="5" borderId="215" applyNumberFormat="0" applyAlignment="0" applyProtection="0">
      <alignment vertical="center"/>
    </xf>
    <xf numFmtId="0" fontId="25" fillId="23" borderId="200" applyNumberFormat="0" applyAlignment="0" applyProtection="0">
      <alignment vertical="center"/>
    </xf>
    <xf numFmtId="10" fontId="54" fillId="24" borderId="201" applyNumberFormat="0" applyBorder="0" applyAlignment="0" applyProtection="0"/>
    <xf numFmtId="0" fontId="83" fillId="0" borderId="277" applyNumberFormat="0" applyFill="0" applyAlignment="0" applyProtection="0">
      <alignment vertical="center"/>
    </xf>
    <xf numFmtId="0" fontId="25" fillId="23" borderId="242" applyNumberFormat="0" applyAlignment="0" applyProtection="0">
      <alignment vertical="center"/>
    </xf>
    <xf numFmtId="0" fontId="25" fillId="23" borderId="281" applyNumberFormat="0" applyAlignment="0" applyProtection="0">
      <alignment vertical="center"/>
    </xf>
    <xf numFmtId="0" fontId="25" fillId="23" borderId="281" applyNumberFormat="0" applyAlignment="0" applyProtection="0">
      <alignment vertical="center"/>
    </xf>
    <xf numFmtId="0" fontId="25" fillId="4" borderId="282" applyNumberFormat="0" applyFont="0" applyAlignment="0" applyProtection="0">
      <alignment vertical="center"/>
    </xf>
    <xf numFmtId="0" fontId="25" fillId="4" borderId="246" applyNumberFormat="0" applyFont="0" applyAlignment="0" applyProtection="0">
      <alignment vertical="center"/>
    </xf>
    <xf numFmtId="0" fontId="25" fillId="4" borderId="246" applyNumberFormat="0" applyFont="0" applyAlignment="0" applyProtection="0">
      <alignment vertical="center"/>
    </xf>
    <xf numFmtId="0" fontId="25" fillId="4" borderId="282" applyNumberFormat="0" applyFont="0" applyAlignment="0" applyProtection="0">
      <alignment vertical="center"/>
    </xf>
    <xf numFmtId="0" fontId="25" fillId="5" borderId="269" applyNumberFormat="0" applyAlignment="0" applyProtection="0">
      <alignment vertical="center"/>
    </xf>
    <xf numFmtId="0" fontId="1" fillId="0" borderId="0">
      <alignment vertical="center"/>
    </xf>
    <xf numFmtId="0" fontId="24" fillId="4" borderId="246" applyNumberFormat="0" applyFont="0" applyAlignment="0" applyProtection="0">
      <alignment vertical="center"/>
    </xf>
    <xf numFmtId="0" fontId="25" fillId="4" borderId="258" applyNumberFormat="0" applyFont="0" applyAlignment="0" applyProtection="0">
      <alignment vertical="center"/>
    </xf>
    <xf numFmtId="0" fontId="25" fillId="23" borderId="185" applyNumberFormat="0" applyAlignment="0" applyProtection="0">
      <alignment vertical="center"/>
    </xf>
    <xf numFmtId="0" fontId="25" fillId="23" borderId="185" applyNumberFormat="0" applyAlignment="0" applyProtection="0">
      <alignment vertical="center"/>
    </xf>
    <xf numFmtId="0" fontId="71" fillId="23" borderId="239" applyNumberFormat="0" applyAlignment="0" applyProtection="0">
      <alignment vertical="center"/>
    </xf>
    <xf numFmtId="0" fontId="25" fillId="0" borderId="235" applyNumberFormat="0" applyFill="0" applyAlignment="0" applyProtection="0">
      <alignment vertical="center"/>
    </xf>
    <xf numFmtId="0" fontId="25" fillId="4" borderId="186" applyNumberFormat="0" applyFont="0" applyAlignment="0" applyProtection="0">
      <alignment vertical="center"/>
    </xf>
    <xf numFmtId="0" fontId="25" fillId="4" borderId="186" applyNumberFormat="0" applyFont="0" applyAlignment="0" applyProtection="0">
      <alignment vertical="center"/>
    </xf>
    <xf numFmtId="0" fontId="31" fillId="0" borderId="271" applyNumberFormat="0" applyFill="0" applyAlignment="0" applyProtection="0">
      <alignment vertical="center"/>
    </xf>
    <xf numFmtId="0" fontId="25" fillId="23" borderId="230" applyNumberFormat="0" applyAlignment="0" applyProtection="0">
      <alignment vertical="center"/>
    </xf>
    <xf numFmtId="0" fontId="78" fillId="5" borderId="215" applyNumberFormat="0" applyAlignment="0" applyProtection="0">
      <alignment vertical="center"/>
    </xf>
    <xf numFmtId="0" fontId="25" fillId="5" borderId="227" applyNumberFormat="0" applyAlignment="0" applyProtection="0">
      <alignment vertical="center"/>
    </xf>
    <xf numFmtId="0" fontId="3" fillId="4" borderId="252" applyNumberFormat="0" applyFont="0" applyAlignment="0" applyProtection="0">
      <alignment vertical="center"/>
    </xf>
    <xf numFmtId="0" fontId="25" fillId="5" borderId="263" applyNumberFormat="0" applyAlignment="0" applyProtection="0">
      <alignment vertical="center"/>
    </xf>
    <xf numFmtId="0" fontId="25" fillId="0" borderId="235" applyNumberFormat="0" applyFill="0" applyAlignment="0" applyProtection="0">
      <alignment vertical="center"/>
    </xf>
    <xf numFmtId="0" fontId="25" fillId="23" borderId="233" applyNumberFormat="0" applyAlignment="0" applyProtection="0">
      <alignment vertical="center"/>
    </xf>
    <xf numFmtId="0" fontId="25" fillId="23" borderId="233" applyNumberFormat="0" applyAlignment="0" applyProtection="0">
      <alignment vertical="center"/>
    </xf>
    <xf numFmtId="0" fontId="25" fillId="0" borderId="277" applyNumberFormat="0" applyFill="0" applyAlignment="0" applyProtection="0">
      <alignment vertical="center"/>
    </xf>
    <xf numFmtId="0" fontId="25" fillId="0" borderId="253" applyNumberFormat="0" applyFill="0" applyAlignment="0" applyProtection="0">
      <alignment vertical="center"/>
    </xf>
    <xf numFmtId="0" fontId="25" fillId="23" borderId="278" applyNumberFormat="0" applyAlignment="0" applyProtection="0">
      <alignment vertical="center"/>
    </xf>
    <xf numFmtId="0" fontId="25" fillId="4" borderId="216" applyNumberFormat="0" applyFont="0" applyAlignment="0" applyProtection="0">
      <alignment vertical="center"/>
    </xf>
    <xf numFmtId="0" fontId="25" fillId="23" borderId="215" applyNumberFormat="0" applyAlignment="0" applyProtection="0">
      <alignment vertical="center"/>
    </xf>
    <xf numFmtId="0" fontId="25" fillId="0" borderId="211" applyNumberFormat="0" applyFill="0" applyAlignment="0" applyProtection="0">
      <alignment vertical="center"/>
    </xf>
    <xf numFmtId="0" fontId="25" fillId="5" borderId="209" applyNumberFormat="0" applyAlignment="0" applyProtection="0">
      <alignment vertical="center"/>
    </xf>
    <xf numFmtId="0" fontId="25" fillId="5" borderId="275" applyNumberFormat="0" applyAlignment="0" applyProtection="0">
      <alignment vertical="center"/>
    </xf>
    <xf numFmtId="0" fontId="25" fillId="4" borderId="282" applyNumberFormat="0" applyFont="0" applyAlignment="0" applyProtection="0">
      <alignment vertical="center"/>
    </xf>
    <xf numFmtId="0" fontId="25" fillId="0" borderId="199" applyNumberFormat="0" applyFill="0" applyAlignment="0" applyProtection="0">
      <alignment vertical="center"/>
    </xf>
    <xf numFmtId="0" fontId="3" fillId="4" borderId="180" applyNumberFormat="0" applyFont="0" applyAlignment="0" applyProtection="0">
      <alignment vertical="center"/>
    </xf>
    <xf numFmtId="0" fontId="25" fillId="23" borderId="266" applyNumberFormat="0" applyAlignment="0" applyProtection="0">
      <alignment vertical="center"/>
    </xf>
    <xf numFmtId="0" fontId="25" fillId="23" borderId="218" applyNumberFormat="0" applyAlignment="0" applyProtection="0">
      <alignment vertical="center"/>
    </xf>
    <xf numFmtId="0" fontId="25" fillId="4" borderId="192" applyNumberFormat="0" applyFont="0" applyAlignment="0" applyProtection="0">
      <alignment vertical="center"/>
    </xf>
    <xf numFmtId="0" fontId="83" fillId="0" borderId="241" applyNumberFormat="0" applyFill="0" applyAlignment="0" applyProtection="0">
      <alignment vertical="center"/>
    </xf>
    <xf numFmtId="0" fontId="25" fillId="23" borderId="230" applyNumberFormat="0" applyAlignment="0" applyProtection="0">
      <alignment vertical="center"/>
    </xf>
    <xf numFmtId="10" fontId="54" fillId="24" borderId="201" applyNumberFormat="0" applyBorder="0" applyAlignment="0" applyProtection="0"/>
    <xf numFmtId="0" fontId="25" fillId="23" borderId="191" applyNumberFormat="0" applyAlignment="0" applyProtection="0">
      <alignment vertical="center"/>
    </xf>
    <xf numFmtId="0" fontId="25" fillId="4" borderId="228" applyNumberFormat="0" applyFont="0" applyAlignment="0" applyProtection="0">
      <alignment vertical="center"/>
    </xf>
    <xf numFmtId="0" fontId="25" fillId="23" borderId="263" applyNumberFormat="0" applyAlignment="0" applyProtection="0">
      <alignment vertical="center"/>
    </xf>
    <xf numFmtId="0" fontId="71" fillId="23" borderId="251" applyNumberFormat="0" applyAlignment="0" applyProtection="0">
      <alignment vertical="center"/>
    </xf>
    <xf numFmtId="0" fontId="32" fillId="5" borderId="281" applyNumberFormat="0" applyAlignment="0" applyProtection="0">
      <alignment vertical="center"/>
    </xf>
    <xf numFmtId="0" fontId="25" fillId="5" borderId="281" applyNumberFormat="0" applyAlignment="0" applyProtection="0">
      <alignment vertical="center"/>
    </xf>
    <xf numFmtId="0" fontId="25" fillId="0" borderId="283" applyNumberFormat="0" applyFill="0" applyAlignment="0" applyProtection="0">
      <alignment vertical="center"/>
    </xf>
    <xf numFmtId="0" fontId="25" fillId="23" borderId="215" applyNumberFormat="0" applyAlignment="0" applyProtection="0">
      <alignment vertical="center"/>
    </xf>
    <xf numFmtId="0" fontId="25" fillId="23" borderId="284" applyNumberFormat="0" applyAlignment="0" applyProtection="0">
      <alignment vertical="center"/>
    </xf>
    <xf numFmtId="0" fontId="25" fillId="23" borderId="245" applyNumberFormat="0" applyAlignment="0" applyProtection="0">
      <alignment vertical="center"/>
    </xf>
    <xf numFmtId="0" fontId="25" fillId="0" borderId="283" applyNumberFormat="0" applyFill="0" applyAlignment="0" applyProtection="0">
      <alignment vertical="center"/>
    </xf>
    <xf numFmtId="0" fontId="24" fillId="4" borderId="228" applyNumberFormat="0" applyFont="0" applyAlignment="0" applyProtection="0">
      <alignment vertical="center"/>
    </xf>
    <xf numFmtId="0" fontId="35" fillId="23" borderId="227" applyNumberFormat="0" applyAlignment="0" applyProtection="0">
      <alignment vertical="center"/>
    </xf>
    <xf numFmtId="0" fontId="25" fillId="4" borderId="192" applyNumberFormat="0" applyFont="0" applyAlignment="0" applyProtection="0">
      <alignment vertical="center"/>
    </xf>
    <xf numFmtId="0" fontId="35" fillId="23" borderId="251" applyNumberFormat="0" applyAlignment="0" applyProtection="0">
      <alignment vertical="center"/>
    </xf>
    <xf numFmtId="0" fontId="25" fillId="4" borderId="246" applyNumberFormat="0" applyFont="0" applyAlignment="0" applyProtection="0">
      <alignment vertical="center"/>
    </xf>
    <xf numFmtId="0" fontId="25" fillId="0" borderId="211" applyNumberFormat="0" applyFill="0" applyAlignment="0" applyProtection="0">
      <alignment vertical="center"/>
    </xf>
    <xf numFmtId="0" fontId="25" fillId="23" borderId="227" applyNumberFormat="0" applyAlignment="0" applyProtection="0">
      <alignment vertical="center"/>
    </xf>
    <xf numFmtId="0" fontId="1" fillId="0" borderId="0">
      <alignment vertical="center"/>
    </xf>
    <xf numFmtId="0" fontId="34" fillId="23" borderId="194" applyNumberFormat="0" applyAlignment="0" applyProtection="0">
      <alignment vertical="center"/>
    </xf>
    <xf numFmtId="0" fontId="31" fillId="0" borderId="193" applyNumberFormat="0" applyFill="0" applyAlignment="0" applyProtection="0">
      <alignment vertical="center"/>
    </xf>
    <xf numFmtId="0" fontId="24" fillId="4" borderId="192" applyNumberFormat="0" applyFont="0" applyAlignment="0" applyProtection="0">
      <alignment vertical="center"/>
    </xf>
    <xf numFmtId="0" fontId="25" fillId="23" borderId="182" applyNumberFormat="0" applyAlignment="0" applyProtection="0">
      <alignment vertical="center"/>
    </xf>
    <xf numFmtId="0" fontId="25" fillId="23" borderId="182" applyNumberFormat="0" applyAlignment="0" applyProtection="0">
      <alignment vertical="center"/>
    </xf>
    <xf numFmtId="0" fontId="25" fillId="0" borderId="193" applyNumberFormat="0" applyFill="0" applyAlignment="0" applyProtection="0">
      <alignment vertical="center"/>
    </xf>
    <xf numFmtId="0" fontId="25" fillId="5" borderId="191" applyNumberFormat="0" applyAlignment="0" applyProtection="0">
      <alignment vertical="center"/>
    </xf>
    <xf numFmtId="0" fontId="25" fillId="0" borderId="241" applyNumberFormat="0" applyFill="0" applyAlignment="0" applyProtection="0">
      <alignment vertical="center"/>
    </xf>
    <xf numFmtId="0" fontId="25" fillId="4" borderId="252" applyNumberFormat="0" applyFont="0" applyAlignment="0" applyProtection="0">
      <alignment vertical="center"/>
    </xf>
    <xf numFmtId="0" fontId="34" fillId="23" borderId="254" applyNumberFormat="0" applyAlignment="0" applyProtection="0">
      <alignment vertical="center"/>
    </xf>
    <xf numFmtId="0" fontId="32" fillId="5" borderId="185" applyNumberFormat="0" applyAlignment="0" applyProtection="0">
      <alignment vertical="center"/>
    </xf>
    <xf numFmtId="0" fontId="25" fillId="23" borderId="284" applyNumberFormat="0" applyAlignment="0" applyProtection="0">
      <alignment vertical="center"/>
    </xf>
    <xf numFmtId="0" fontId="25" fillId="23" borderId="263" applyNumberFormat="0" applyAlignment="0" applyProtection="0">
      <alignment vertical="center"/>
    </xf>
    <xf numFmtId="0" fontId="25" fillId="4" borderId="264" applyNumberFormat="0" applyFont="0" applyAlignment="0" applyProtection="0">
      <alignment vertical="center"/>
    </xf>
    <xf numFmtId="0" fontId="25" fillId="23" borderId="233" applyNumberFormat="0" applyAlignment="0" applyProtection="0">
      <alignment vertical="center"/>
    </xf>
    <xf numFmtId="0" fontId="24" fillId="4" borderId="228" applyNumberFormat="0" applyFont="0" applyAlignment="0" applyProtection="0">
      <alignment vertical="center"/>
    </xf>
    <xf numFmtId="0" fontId="25" fillId="0" borderId="241" applyNumberFormat="0" applyFill="0" applyAlignment="0" applyProtection="0">
      <alignment vertical="center"/>
    </xf>
    <xf numFmtId="0" fontId="34" fillId="23" borderId="266" applyNumberFormat="0" applyAlignment="0" applyProtection="0">
      <alignment vertical="center"/>
    </xf>
    <xf numFmtId="0" fontId="25" fillId="5" borderId="269" applyNumberFormat="0" applyAlignment="0" applyProtection="0">
      <alignment vertical="center"/>
    </xf>
    <xf numFmtId="0" fontId="24" fillId="4" borderId="282" applyNumberFormat="0" applyFont="0" applyAlignment="0" applyProtection="0">
      <alignment vertical="center"/>
    </xf>
    <xf numFmtId="0" fontId="25" fillId="4" borderId="258" applyNumberFormat="0" applyFont="0" applyAlignment="0" applyProtection="0">
      <alignment vertical="center"/>
    </xf>
    <xf numFmtId="0" fontId="34" fillId="23" borderId="278" applyNumberFormat="0" applyAlignment="0" applyProtection="0">
      <alignment vertical="center"/>
    </xf>
    <xf numFmtId="0" fontId="25" fillId="5" borderId="281" applyNumberFormat="0" applyAlignment="0" applyProtection="0">
      <alignment vertical="center"/>
    </xf>
    <xf numFmtId="0" fontId="25" fillId="0" borderId="253" applyNumberFormat="0" applyFill="0" applyAlignment="0" applyProtection="0">
      <alignment vertical="center"/>
    </xf>
    <xf numFmtId="0" fontId="25" fillId="23" borderId="263" applyNumberFormat="0" applyAlignment="0" applyProtection="0">
      <alignment vertical="center"/>
    </xf>
    <xf numFmtId="0" fontId="25" fillId="0" borderId="271" applyNumberFormat="0" applyFill="0" applyAlignment="0" applyProtection="0">
      <alignment vertical="center"/>
    </xf>
    <xf numFmtId="0" fontId="35" fillId="23" borderId="197" applyNumberFormat="0" applyAlignment="0" applyProtection="0">
      <alignment vertical="center"/>
    </xf>
    <xf numFmtId="0" fontId="25" fillId="23" borderId="194" applyNumberFormat="0" applyAlignment="0" applyProtection="0">
      <alignment vertical="center"/>
    </xf>
    <xf numFmtId="0" fontId="20" fillId="0" borderId="190">
      <alignment horizontal="left" vertical="center"/>
    </xf>
    <xf numFmtId="0" fontId="25" fillId="0" borderId="187" applyNumberFormat="0" applyFill="0" applyAlignment="0" applyProtection="0">
      <alignment vertical="center"/>
    </xf>
    <xf numFmtId="0" fontId="25" fillId="0" borderId="187" applyNumberFormat="0" applyFill="0" applyAlignment="0" applyProtection="0">
      <alignment vertical="center"/>
    </xf>
    <xf numFmtId="0" fontId="25" fillId="5" borderId="185" applyNumberFormat="0" applyAlignment="0" applyProtection="0">
      <alignment vertical="center"/>
    </xf>
    <xf numFmtId="0" fontId="25" fillId="4" borderId="246" applyNumberFormat="0" applyFont="0" applyAlignment="0" applyProtection="0">
      <alignment vertical="center"/>
    </xf>
    <xf numFmtId="0" fontId="25" fillId="4" borderId="192" applyNumberFormat="0" applyFont="0" applyAlignment="0" applyProtection="0">
      <alignment vertical="center"/>
    </xf>
    <xf numFmtId="0" fontId="25" fillId="23" borderId="191" applyNumberFormat="0" applyAlignment="0" applyProtection="0">
      <alignment vertical="center"/>
    </xf>
    <xf numFmtId="0" fontId="25" fillId="4" borderId="204" applyNumberFormat="0" applyFont="0" applyAlignment="0" applyProtection="0">
      <alignment vertical="center"/>
    </xf>
    <xf numFmtId="0" fontId="32" fillId="5" borderId="227" applyNumberFormat="0" applyAlignment="0" applyProtection="0">
      <alignment vertical="center"/>
    </xf>
    <xf numFmtId="0" fontId="81" fillId="23" borderId="212" applyNumberFormat="0" applyAlignment="0" applyProtection="0">
      <alignment vertical="center"/>
    </xf>
    <xf numFmtId="0" fontId="25" fillId="23" borderId="200" applyNumberFormat="0" applyAlignment="0" applyProtection="0">
      <alignment vertical="center"/>
    </xf>
    <xf numFmtId="0" fontId="25" fillId="4" borderId="216" applyNumberFormat="0" applyFont="0" applyAlignment="0" applyProtection="0">
      <alignment vertical="center"/>
    </xf>
    <xf numFmtId="0" fontId="25" fillId="5" borderId="275" applyNumberFormat="0" applyAlignment="0" applyProtection="0">
      <alignment vertical="center"/>
    </xf>
    <xf numFmtId="0" fontId="25" fillId="0" borderId="199" applyNumberFormat="0" applyFill="0" applyAlignment="0" applyProtection="0">
      <alignment vertical="center"/>
    </xf>
    <xf numFmtId="0" fontId="25" fillId="5" borderId="233" applyNumberFormat="0" applyAlignment="0" applyProtection="0">
      <alignment vertical="center"/>
    </xf>
    <xf numFmtId="0" fontId="24" fillId="4" borderId="210" applyNumberFormat="0" applyFont="0" applyAlignment="0" applyProtection="0">
      <alignment vertical="center"/>
    </xf>
    <xf numFmtId="0" fontId="25" fillId="4" borderId="282" applyNumberFormat="0" applyFont="0" applyAlignment="0" applyProtection="0">
      <alignment vertical="center"/>
    </xf>
    <xf numFmtId="0" fontId="31" fillId="0" borderId="247" applyNumberFormat="0" applyFill="0" applyAlignment="0" applyProtection="0">
      <alignment vertical="center"/>
    </xf>
    <xf numFmtId="0" fontId="24" fillId="4" borderId="270" applyNumberFormat="0" applyFont="0" applyAlignment="0" applyProtection="0">
      <alignment vertical="center"/>
    </xf>
    <xf numFmtId="0" fontId="1" fillId="0" borderId="0">
      <alignment vertical="center"/>
    </xf>
    <xf numFmtId="0" fontId="25" fillId="23" borderId="248" applyNumberFormat="0" applyAlignment="0" applyProtection="0">
      <alignment vertical="center"/>
    </xf>
    <xf numFmtId="0" fontId="25" fillId="4" borderId="270" applyNumberFormat="0" applyFont="0" applyAlignment="0" applyProtection="0">
      <alignment vertical="center"/>
    </xf>
    <xf numFmtId="0" fontId="25" fillId="5" borderId="251" applyNumberFormat="0" applyAlignment="0" applyProtection="0">
      <alignment vertical="center"/>
    </xf>
    <xf numFmtId="0" fontId="25" fillId="0" borderId="283" applyNumberFormat="0" applyFill="0" applyAlignment="0" applyProtection="0">
      <alignment vertical="center"/>
    </xf>
    <xf numFmtId="0" fontId="25" fillId="0" borderId="247" applyNumberFormat="0" applyFill="0" applyAlignment="0" applyProtection="0">
      <alignment vertical="center"/>
    </xf>
    <xf numFmtId="0" fontId="25" fillId="4" borderId="192" applyNumberFormat="0" applyFont="0" applyAlignment="0" applyProtection="0">
      <alignment vertical="center"/>
    </xf>
    <xf numFmtId="0" fontId="25" fillId="0" borderId="193" applyNumberFormat="0" applyFill="0" applyAlignment="0" applyProtection="0">
      <alignment vertical="center"/>
    </xf>
    <xf numFmtId="0" fontId="25" fillId="5" borderId="191" applyNumberFormat="0" applyAlignment="0" applyProtection="0">
      <alignment vertical="center"/>
    </xf>
    <xf numFmtId="0" fontId="25" fillId="4" borderId="204" applyNumberFormat="0" applyFont="0" applyAlignment="0" applyProtection="0">
      <alignment vertical="center"/>
    </xf>
    <xf numFmtId="0" fontId="35" fillId="23" borderId="191" applyNumberFormat="0" applyAlignment="0" applyProtection="0">
      <alignment vertical="center"/>
    </xf>
    <xf numFmtId="0" fontId="25" fillId="23" borderId="191" applyNumberFormat="0" applyAlignment="0" applyProtection="0">
      <alignment vertical="center"/>
    </xf>
    <xf numFmtId="0" fontId="25" fillId="4" borderId="192" applyNumberFormat="0" applyFont="0" applyAlignment="0" applyProtection="0">
      <alignment vertical="center"/>
    </xf>
    <xf numFmtId="0" fontId="35" fillId="23" borderId="191" applyNumberFormat="0" applyAlignment="0" applyProtection="0">
      <alignment vertical="center"/>
    </xf>
    <xf numFmtId="0" fontId="32" fillId="5" borderId="191" applyNumberFormat="0" applyAlignment="0" applyProtection="0">
      <alignment vertical="center"/>
    </xf>
    <xf numFmtId="10" fontId="54" fillId="24" borderId="219" applyNumberFormat="0" applyBorder="0" applyAlignment="0" applyProtection="0"/>
    <xf numFmtId="0" fontId="71" fillId="23" borderId="209" applyNumberFormat="0" applyAlignment="0" applyProtection="0">
      <alignment vertical="center"/>
    </xf>
    <xf numFmtId="0" fontId="3" fillId="4" borderId="276" applyNumberFormat="0" applyFont="0" applyAlignment="0" applyProtection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23" borderId="63" applyNumberFormat="0" applyAlignment="0" applyProtection="0">
      <alignment vertical="center"/>
    </xf>
    <xf numFmtId="0" fontId="25" fillId="23" borderId="63" applyNumberFormat="0" applyAlignment="0" applyProtection="0">
      <alignment vertical="center"/>
    </xf>
    <xf numFmtId="0" fontId="25" fillId="4" borderId="64" applyNumberFormat="0" applyFont="0" applyAlignment="0" applyProtection="0">
      <alignment vertical="center"/>
    </xf>
    <xf numFmtId="0" fontId="25" fillId="4" borderId="64" applyNumberFormat="0" applyFont="0" applyAlignment="0" applyProtection="0">
      <alignment vertical="center"/>
    </xf>
    <xf numFmtId="0" fontId="25" fillId="0" borderId="65" applyNumberFormat="0" applyFill="0" applyAlignment="0" applyProtection="0">
      <alignment vertical="center"/>
    </xf>
    <xf numFmtId="0" fontId="25" fillId="0" borderId="65" applyNumberFormat="0" applyFill="0" applyAlignment="0" applyProtection="0">
      <alignment vertical="center"/>
    </xf>
    <xf numFmtId="0" fontId="25" fillId="5" borderId="63" applyNumberFormat="0" applyAlignment="0" applyProtection="0">
      <alignment vertical="center"/>
    </xf>
    <xf numFmtId="0" fontId="25" fillId="5" borderId="63" applyNumberFormat="0" applyAlignment="0" applyProtection="0">
      <alignment vertical="center"/>
    </xf>
    <xf numFmtId="0" fontId="25" fillId="23" borderId="66" applyNumberFormat="0" applyAlignment="0" applyProtection="0">
      <alignment vertical="center"/>
    </xf>
    <xf numFmtId="0" fontId="25" fillId="23" borderId="66" applyNumberFormat="0" applyAlignment="0" applyProtection="0">
      <alignment vertical="center"/>
    </xf>
    <xf numFmtId="0" fontId="20" fillId="0" borderId="170">
      <alignment horizontal="left" vertical="center"/>
    </xf>
    <xf numFmtId="0" fontId="1" fillId="0" borderId="0">
      <alignment vertical="center"/>
    </xf>
    <xf numFmtId="41" fontId="42" fillId="0" borderId="0" applyFont="0" applyFill="0" applyAlignment="0" applyProtection="0"/>
    <xf numFmtId="0" fontId="20" fillId="0" borderId="170">
      <alignment horizontal="left" vertical="center"/>
    </xf>
    <xf numFmtId="43" fontId="89" fillId="0" borderId="0"/>
    <xf numFmtId="0" fontId="20" fillId="0" borderId="170">
      <alignment horizontal="left" vertical="center"/>
    </xf>
    <xf numFmtId="10" fontId="54" fillId="24" borderId="169" applyNumberFormat="0" applyBorder="0" applyAlignment="0" applyProtection="0"/>
    <xf numFmtId="0" fontId="35" fillId="23" borderId="179" applyNumberFormat="0" applyAlignment="0" applyProtection="0">
      <alignment vertical="center"/>
    </xf>
    <xf numFmtId="0" fontId="3" fillId="4" borderId="180" applyNumberFormat="0" applyFont="0" applyAlignment="0" applyProtection="0">
      <alignment vertical="center"/>
    </xf>
    <xf numFmtId="0" fontId="31" fillId="0" borderId="181" applyNumberFormat="0" applyFill="0" applyAlignment="0" applyProtection="0">
      <alignment vertical="center"/>
    </xf>
    <xf numFmtId="0" fontId="32" fillId="5" borderId="179" applyNumberFormat="0" applyAlignment="0" applyProtection="0">
      <alignment vertical="center"/>
    </xf>
    <xf numFmtId="0" fontId="34" fillId="23" borderId="182" applyNumberFormat="0" applyAlignment="0" applyProtection="0">
      <alignment vertical="center"/>
    </xf>
    <xf numFmtId="0" fontId="35" fillId="23" borderId="179" applyNumberFormat="0" applyAlignment="0" applyProtection="0">
      <alignment vertical="center"/>
    </xf>
    <xf numFmtId="0" fontId="31" fillId="0" borderId="181" applyNumberFormat="0" applyFill="0" applyAlignment="0" applyProtection="0">
      <alignment vertical="center"/>
    </xf>
    <xf numFmtId="0" fontId="32" fillId="5" borderId="179" applyNumberFormat="0" applyAlignment="0" applyProtection="0">
      <alignment vertical="center"/>
    </xf>
    <xf numFmtId="0" fontId="34" fillId="23" borderId="182" applyNumberFormat="0" applyAlignment="0" applyProtection="0">
      <alignment vertical="center"/>
    </xf>
    <xf numFmtId="0" fontId="24" fillId="4" borderId="180" applyNumberFormat="0" applyFont="0" applyAlignment="0" applyProtection="0">
      <alignment vertical="center"/>
    </xf>
    <xf numFmtId="0" fontId="20" fillId="0" borderId="244">
      <alignment horizontal="left" vertical="center"/>
    </xf>
    <xf numFmtId="0" fontId="32" fillId="5" borderId="233" applyNumberFormat="0" applyAlignment="0" applyProtection="0">
      <alignment vertical="center"/>
    </xf>
    <xf numFmtId="0" fontId="3" fillId="4" borderId="216" applyNumberFormat="0" applyFont="0" applyAlignment="0" applyProtection="0">
      <alignment vertical="center"/>
    </xf>
    <xf numFmtId="0" fontId="25" fillId="4" borderId="282" applyNumberFormat="0" applyFont="0" applyAlignment="0" applyProtection="0">
      <alignment vertical="center"/>
    </xf>
    <xf numFmtId="0" fontId="25" fillId="23" borderId="281" applyNumberFormat="0" applyAlignment="0" applyProtection="0">
      <alignment vertical="center"/>
    </xf>
    <xf numFmtId="0" fontId="25" fillId="4" borderId="246" applyNumberFormat="0" applyFont="0" applyAlignment="0" applyProtection="0">
      <alignment vertical="center"/>
    </xf>
    <xf numFmtId="0" fontId="32" fillId="5" borderId="239" applyNumberFormat="0" applyAlignment="0" applyProtection="0">
      <alignment vertical="center"/>
    </xf>
    <xf numFmtId="0" fontId="25" fillId="5" borderId="209" applyNumberFormat="0" applyAlignment="0" applyProtection="0">
      <alignment vertical="center"/>
    </xf>
    <xf numFmtId="0" fontId="25" fillId="5" borderId="209" applyNumberFormat="0" applyAlignment="0" applyProtection="0">
      <alignment vertical="center"/>
    </xf>
    <xf numFmtId="0" fontId="25" fillId="23" borderId="209" applyNumberFormat="0" applyAlignment="0" applyProtection="0">
      <alignment vertical="center"/>
    </xf>
    <xf numFmtId="0" fontId="25" fillId="0" borderId="193" applyNumberFormat="0" applyFill="0" applyAlignment="0" applyProtection="0">
      <alignment vertical="center"/>
    </xf>
    <xf numFmtId="0" fontId="25" fillId="4" borderId="198" applyNumberFormat="0" applyFont="0" applyAlignment="0" applyProtection="0">
      <alignment vertical="center"/>
    </xf>
    <xf numFmtId="0" fontId="25" fillId="23" borderId="200" applyNumberFormat="0" applyAlignment="0" applyProtection="0">
      <alignment vertical="center"/>
    </xf>
    <xf numFmtId="0" fontId="24" fillId="4" borderId="198" applyNumberFormat="0" applyFont="0" applyAlignment="0" applyProtection="0">
      <alignment vertical="center"/>
    </xf>
    <xf numFmtId="0" fontId="32" fillId="5" borderId="197" applyNumberFormat="0" applyAlignment="0" applyProtection="0">
      <alignment vertical="center"/>
    </xf>
    <xf numFmtId="0" fontId="25" fillId="0" borderId="199" applyNumberFormat="0" applyFill="0" applyAlignment="0" applyProtection="0">
      <alignment vertical="center"/>
    </xf>
    <xf numFmtId="0" fontId="25" fillId="5" borderId="209" applyNumberFormat="0" applyAlignment="0" applyProtection="0">
      <alignment vertical="center"/>
    </xf>
    <xf numFmtId="10" fontId="54" fillId="24" borderId="267" applyNumberFormat="0" applyBorder="0" applyAlignment="0" applyProtection="0"/>
    <xf numFmtId="0" fontId="25" fillId="23" borderId="281" applyNumberFormat="0" applyAlignment="0" applyProtection="0">
      <alignment vertical="center"/>
    </xf>
    <xf numFmtId="0" fontId="20" fillId="0" borderId="280">
      <alignment horizontal="left" vertical="center"/>
    </xf>
    <xf numFmtId="0" fontId="25" fillId="0" borderId="253" applyNumberFormat="0" applyFill="0" applyAlignment="0" applyProtection="0">
      <alignment vertical="center"/>
    </xf>
    <xf numFmtId="0" fontId="78" fillId="5" borderId="245" applyNumberFormat="0" applyAlignment="0" applyProtection="0">
      <alignment vertical="center"/>
    </xf>
    <xf numFmtId="0" fontId="25" fillId="23" borderId="209" applyNumberFormat="0" applyAlignment="0" applyProtection="0">
      <alignment vertical="center"/>
    </xf>
    <xf numFmtId="0" fontId="25" fillId="5" borderId="227" applyNumberFormat="0" applyAlignment="0" applyProtection="0">
      <alignment vertical="center"/>
    </xf>
    <xf numFmtId="0" fontId="25" fillId="4" borderId="222" applyNumberFormat="0" applyFont="0" applyAlignment="0" applyProtection="0">
      <alignment vertical="center"/>
    </xf>
    <xf numFmtId="0" fontId="25" fillId="5" borderId="245" applyNumberFormat="0" applyAlignment="0" applyProtection="0">
      <alignment vertical="center"/>
    </xf>
    <xf numFmtId="0" fontId="25" fillId="4" borderId="276" applyNumberFormat="0" applyFont="0" applyAlignment="0" applyProtection="0">
      <alignment vertical="center"/>
    </xf>
    <xf numFmtId="0" fontId="25" fillId="5" borderId="191" applyNumberFormat="0" applyAlignment="0" applyProtection="0">
      <alignment vertical="center"/>
    </xf>
    <xf numFmtId="0" fontId="25" fillId="5" borderId="185" applyNumberFormat="0" applyAlignment="0" applyProtection="0">
      <alignment vertical="center"/>
    </xf>
    <xf numFmtId="0" fontId="34" fillId="23" borderId="194" applyNumberFormat="0" applyAlignment="0" applyProtection="0">
      <alignment vertical="center"/>
    </xf>
    <xf numFmtId="0" fontId="32" fillId="5" borderId="191" applyNumberFormat="0" applyAlignment="0" applyProtection="0">
      <alignment vertical="center"/>
    </xf>
    <xf numFmtId="0" fontId="25" fillId="0" borderId="187" applyNumberFormat="0" applyFill="0" applyAlignment="0" applyProtection="0">
      <alignment vertical="center"/>
    </xf>
    <xf numFmtId="0" fontId="25" fillId="4" borderId="186" applyNumberFormat="0" applyFont="0" applyAlignment="0" applyProtection="0">
      <alignment vertical="center"/>
    </xf>
    <xf numFmtId="0" fontId="25" fillId="23" borderId="185" applyNumberFormat="0" applyAlignment="0" applyProtection="0">
      <alignment vertical="center"/>
    </xf>
    <xf numFmtId="0" fontId="25" fillId="5" borderId="251" applyNumberFormat="0" applyAlignment="0" applyProtection="0">
      <alignment vertical="center"/>
    </xf>
    <xf numFmtId="0" fontId="25" fillId="0" borderId="235" applyNumberFormat="0" applyFill="0" applyAlignment="0" applyProtection="0">
      <alignment vertical="center"/>
    </xf>
    <xf numFmtId="0" fontId="25" fillId="4" borderId="210" applyNumberFormat="0" applyFont="0" applyAlignment="0" applyProtection="0">
      <alignment vertical="center"/>
    </xf>
    <xf numFmtId="0" fontId="35" fillId="23" borderId="233" applyNumberFormat="0" applyAlignment="0" applyProtection="0">
      <alignment vertical="center"/>
    </xf>
    <xf numFmtId="0" fontId="24" fillId="4" borderId="252" applyNumberFormat="0" applyFont="0" applyAlignment="0" applyProtection="0">
      <alignment vertical="center"/>
    </xf>
    <xf numFmtId="0" fontId="25" fillId="0" borderId="283" applyNumberFormat="0" applyFill="0" applyAlignment="0" applyProtection="0">
      <alignment vertical="center"/>
    </xf>
    <xf numFmtId="0" fontId="25" fillId="4" borderId="258" applyNumberFormat="0" applyFont="0" applyAlignment="0" applyProtection="0">
      <alignment vertical="center"/>
    </xf>
    <xf numFmtId="0" fontId="25" fillId="0" borderId="247" applyNumberFormat="0" applyFill="0" applyAlignment="0" applyProtection="0">
      <alignment vertical="center"/>
    </xf>
    <xf numFmtId="0" fontId="25" fillId="23" borderId="185" applyNumberFormat="0" applyAlignment="0" applyProtection="0">
      <alignment vertical="center"/>
    </xf>
    <xf numFmtId="0" fontId="1" fillId="0" borderId="0">
      <alignment vertical="center"/>
    </xf>
    <xf numFmtId="0" fontId="25" fillId="23" borderId="284" applyNumberFormat="0" applyAlignment="0" applyProtection="0">
      <alignment vertical="center"/>
    </xf>
    <xf numFmtId="0" fontId="31" fillId="0" borderId="199" applyNumberFormat="0" applyFill="0" applyAlignment="0" applyProtection="0">
      <alignment vertical="center"/>
    </xf>
    <xf numFmtId="0" fontId="35" fillId="23" borderId="263" applyNumberFormat="0" applyAlignment="0" applyProtection="0">
      <alignment vertical="center"/>
    </xf>
    <xf numFmtId="0" fontId="25" fillId="4" borderId="222" applyNumberFormat="0" applyFont="0" applyAlignment="0" applyProtection="0">
      <alignment vertical="center"/>
    </xf>
    <xf numFmtId="0" fontId="83" fillId="0" borderId="235" applyNumberFormat="0" applyFill="0" applyAlignment="0" applyProtection="0">
      <alignment vertical="center"/>
    </xf>
    <xf numFmtId="0" fontId="83" fillId="0" borderId="211" applyNumberFormat="0" applyFill="0" applyAlignment="0" applyProtection="0">
      <alignment vertical="center"/>
    </xf>
    <xf numFmtId="0" fontId="24" fillId="4" borderId="276" applyNumberFormat="0" applyFont="0" applyAlignment="0" applyProtection="0">
      <alignment vertical="center"/>
    </xf>
    <xf numFmtId="0" fontId="25" fillId="23" borderId="242" applyNumberFormat="0" applyAlignment="0" applyProtection="0">
      <alignment vertical="center"/>
    </xf>
    <xf numFmtId="0" fontId="25" fillId="5" borderId="185" applyNumberFormat="0" applyAlignment="0" applyProtection="0">
      <alignment vertical="center"/>
    </xf>
    <xf numFmtId="0" fontId="25" fillId="0" borderId="187" applyNumberFormat="0" applyFill="0" applyAlignment="0" applyProtection="0">
      <alignment vertical="center"/>
    </xf>
    <xf numFmtId="0" fontId="25" fillId="4" borderId="186" applyNumberFormat="0" applyFont="0" applyAlignment="0" applyProtection="0">
      <alignment vertical="center"/>
    </xf>
    <xf numFmtId="0" fontId="25" fillId="5" borderId="197" applyNumberFormat="0" applyAlignment="0" applyProtection="0">
      <alignment vertical="center"/>
    </xf>
    <xf numFmtId="0" fontId="25" fillId="4" borderId="198" applyNumberFormat="0" applyFont="0" applyAlignment="0" applyProtection="0">
      <alignment vertical="center"/>
    </xf>
    <xf numFmtId="0" fontId="25" fillId="23" borderId="197" applyNumberFormat="0" applyAlignment="0" applyProtection="0">
      <alignment vertical="center"/>
    </xf>
    <xf numFmtId="0" fontId="25" fillId="23" borderId="212" applyNumberFormat="0" applyAlignment="0" applyProtection="0">
      <alignment vertical="center"/>
    </xf>
    <xf numFmtId="0" fontId="25" fillId="23" borderId="212" applyNumberFormat="0" applyAlignment="0" applyProtection="0">
      <alignment vertical="center"/>
    </xf>
    <xf numFmtId="0" fontId="1" fillId="0" borderId="0">
      <alignment vertical="center"/>
    </xf>
    <xf numFmtId="0" fontId="25" fillId="23" borderId="239" applyNumberFormat="0" applyAlignment="0" applyProtection="0">
      <alignment vertical="center"/>
    </xf>
    <xf numFmtId="0" fontId="71" fillId="23" borderId="197" applyNumberFormat="0" applyAlignment="0" applyProtection="0">
      <alignment vertical="center"/>
    </xf>
    <xf numFmtId="0" fontId="25" fillId="23" borderId="248" applyNumberFormat="0" applyAlignment="0" applyProtection="0">
      <alignment vertical="center"/>
    </xf>
    <xf numFmtId="0" fontId="25" fillId="23" borderId="275" applyNumberFormat="0" applyAlignment="0" applyProtection="0">
      <alignment vertical="center"/>
    </xf>
    <xf numFmtId="0" fontId="3" fillId="4" borderId="270" applyNumberFormat="0" applyFont="0" applyAlignment="0" applyProtection="0">
      <alignment vertical="center"/>
    </xf>
    <xf numFmtId="0" fontId="25" fillId="0" borderId="283" applyNumberFormat="0" applyFill="0" applyAlignment="0" applyProtection="0">
      <alignment vertical="center"/>
    </xf>
    <xf numFmtId="0" fontId="25" fillId="23" borderId="251" applyNumberFormat="0" applyAlignment="0" applyProtection="0">
      <alignment vertical="center"/>
    </xf>
    <xf numFmtId="0" fontId="25" fillId="23" borderId="227" applyNumberFormat="0" applyAlignment="0" applyProtection="0">
      <alignment vertical="center"/>
    </xf>
    <xf numFmtId="0" fontId="25" fillId="23" borderId="227" applyNumberFormat="0" applyAlignment="0" applyProtection="0">
      <alignment vertical="center"/>
    </xf>
    <xf numFmtId="0" fontId="25" fillId="0" borderId="229" applyNumberFormat="0" applyFill="0" applyAlignment="0" applyProtection="0">
      <alignment vertical="center"/>
    </xf>
    <xf numFmtId="10" fontId="54" fillId="24" borderId="225" applyNumberFormat="0" applyBorder="0" applyAlignment="0" applyProtection="0"/>
    <xf numFmtId="0" fontId="71" fillId="23" borderId="215" applyNumberFormat="0" applyAlignment="0" applyProtection="0">
      <alignment vertical="center"/>
    </xf>
    <xf numFmtId="0" fontId="25" fillId="23" borderId="254" applyNumberFormat="0" applyAlignment="0" applyProtection="0">
      <alignment vertical="center"/>
    </xf>
    <xf numFmtId="0" fontId="25" fillId="23" borderId="200" applyNumberFormat="0" applyAlignment="0" applyProtection="0">
      <alignment vertical="center"/>
    </xf>
    <xf numFmtId="0" fontId="25" fillId="5" borderId="197" applyNumberFormat="0" applyAlignment="0" applyProtection="0">
      <alignment vertical="center"/>
    </xf>
    <xf numFmtId="0" fontId="25" fillId="5" borderId="197" applyNumberFormat="0" applyAlignment="0" applyProtection="0">
      <alignment vertical="center"/>
    </xf>
    <xf numFmtId="0" fontId="25" fillId="4" borderId="264" applyNumberFormat="0" applyFont="0" applyAlignment="0" applyProtection="0">
      <alignment vertical="center"/>
    </xf>
    <xf numFmtId="0" fontId="25" fillId="0" borderId="265" applyNumberFormat="0" applyFill="0" applyAlignment="0" applyProtection="0">
      <alignment vertical="center"/>
    </xf>
    <xf numFmtId="0" fontId="1" fillId="0" borderId="0">
      <alignment vertical="center"/>
    </xf>
    <xf numFmtId="0" fontId="25" fillId="4" borderId="282" applyNumberFormat="0" applyFont="0" applyAlignment="0" applyProtection="0">
      <alignment vertical="center"/>
    </xf>
    <xf numFmtId="0" fontId="25" fillId="0" borderId="253" applyNumberFormat="0" applyFill="0" applyAlignment="0" applyProtection="0">
      <alignment vertical="center"/>
    </xf>
    <xf numFmtId="0" fontId="25" fillId="4" borderId="234" applyNumberFormat="0" applyFont="0" applyAlignment="0" applyProtection="0">
      <alignment vertical="center"/>
    </xf>
    <xf numFmtId="0" fontId="25" fillId="0" borderId="247" applyNumberFormat="0" applyFill="0" applyAlignment="0" applyProtection="0">
      <alignment vertical="center"/>
    </xf>
    <xf numFmtId="0" fontId="25" fillId="4" borderId="234" applyNumberFormat="0" applyFont="0" applyAlignment="0" applyProtection="0">
      <alignment vertical="center"/>
    </xf>
    <xf numFmtId="0" fontId="25" fillId="5" borderId="227" applyNumberFormat="0" applyAlignment="0" applyProtection="0">
      <alignment vertical="center"/>
    </xf>
    <xf numFmtId="0" fontId="83" fillId="0" borderId="217" applyNumberFormat="0" applyFill="0" applyAlignment="0" applyProtection="0">
      <alignment vertical="center"/>
    </xf>
    <xf numFmtId="0" fontId="81" fillId="23" borderId="218" applyNumberFormat="0" applyAlignment="0" applyProtection="0">
      <alignment vertical="center"/>
    </xf>
    <xf numFmtId="0" fontId="24" fillId="4" borderId="264" applyNumberFormat="0" applyFont="0" applyAlignment="0" applyProtection="0">
      <alignment vertical="center"/>
    </xf>
    <xf numFmtId="0" fontId="83" fillId="0" borderId="247" applyNumberFormat="0" applyFill="0" applyAlignment="0" applyProtection="0">
      <alignment vertical="center"/>
    </xf>
    <xf numFmtId="0" fontId="25" fillId="23" borderId="239" applyNumberFormat="0" applyAlignment="0" applyProtection="0">
      <alignment vertical="center"/>
    </xf>
    <xf numFmtId="0" fontId="25" fillId="4" borderId="240" applyNumberFormat="0" applyFont="0" applyAlignment="0" applyProtection="0">
      <alignment vertical="center"/>
    </xf>
    <xf numFmtId="0" fontId="25" fillId="4" borderId="270" applyNumberFormat="0" applyFont="0" applyAlignment="0" applyProtection="0">
      <alignment vertical="center"/>
    </xf>
    <xf numFmtId="0" fontId="31" fillId="0" borderId="283" applyNumberFormat="0" applyFill="0" applyAlignment="0" applyProtection="0">
      <alignment vertical="center"/>
    </xf>
    <xf numFmtId="0" fontId="25" fillId="23" borderId="281" applyNumberFormat="0" applyAlignment="0" applyProtection="0">
      <alignment vertical="center"/>
    </xf>
    <xf numFmtId="0" fontId="25" fillId="4" borderId="264" applyNumberFormat="0" applyFont="0" applyAlignment="0" applyProtection="0">
      <alignment vertical="center"/>
    </xf>
    <xf numFmtId="0" fontId="25" fillId="5" borderId="209" applyNumberFormat="0" applyAlignment="0" applyProtection="0">
      <alignment vertical="center"/>
    </xf>
    <xf numFmtId="0" fontId="31" fillId="0" borderId="211" applyNumberFormat="0" applyFill="0" applyAlignment="0" applyProtection="0">
      <alignment vertical="center"/>
    </xf>
    <xf numFmtId="0" fontId="32" fillId="5" borderId="209" applyNumberFormat="0" applyAlignment="0" applyProtection="0">
      <alignment vertical="center"/>
    </xf>
    <xf numFmtId="0" fontId="25" fillId="4" borderId="210" applyNumberFormat="0" applyFont="0" applyAlignment="0" applyProtection="0">
      <alignment vertical="center"/>
    </xf>
    <xf numFmtId="0" fontId="25" fillId="0" borderId="211" applyNumberFormat="0" applyFill="0" applyAlignment="0" applyProtection="0">
      <alignment vertical="center"/>
    </xf>
    <xf numFmtId="0" fontId="25" fillId="5" borderId="209" applyNumberFormat="0" applyAlignment="0" applyProtection="0">
      <alignment vertical="center"/>
    </xf>
    <xf numFmtId="0" fontId="1" fillId="0" borderId="0">
      <alignment vertical="center"/>
    </xf>
    <xf numFmtId="0" fontId="20" fillId="0" borderId="262">
      <alignment horizontal="left" vertical="center"/>
    </xf>
    <xf numFmtId="0" fontId="78" fillId="5" borderId="263" applyNumberFormat="0" applyAlignment="0" applyProtection="0">
      <alignment vertical="center"/>
    </xf>
    <xf numFmtId="0" fontId="25" fillId="23" borderId="185" applyNumberFormat="0" applyAlignment="0" applyProtection="0">
      <alignment vertical="center"/>
    </xf>
    <xf numFmtId="0" fontId="25" fillId="23" borderId="185" applyNumberFormat="0" applyAlignment="0" applyProtection="0">
      <alignment vertical="center"/>
    </xf>
    <xf numFmtId="0" fontId="25" fillId="0" borderId="187" applyNumberFormat="0" applyFill="0" applyAlignment="0" applyProtection="0">
      <alignment vertical="center"/>
    </xf>
    <xf numFmtId="0" fontId="25" fillId="0" borderId="187" applyNumberFormat="0" applyFill="0" applyAlignment="0" applyProtection="0">
      <alignment vertical="center"/>
    </xf>
    <xf numFmtId="0" fontId="25" fillId="5" borderId="185" applyNumberFormat="0" applyAlignment="0" applyProtection="0">
      <alignment vertical="center"/>
    </xf>
    <xf numFmtId="0" fontId="25" fillId="5" borderId="185" applyNumberFormat="0" applyAlignment="0" applyProtection="0">
      <alignment vertical="center"/>
    </xf>
    <xf numFmtId="0" fontId="25" fillId="4" borderId="234" applyNumberFormat="0" applyFont="0" applyAlignment="0" applyProtection="0">
      <alignment vertical="center"/>
    </xf>
    <xf numFmtId="0" fontId="25" fillId="4" borderId="258" applyNumberFormat="0" applyFont="0" applyAlignment="0" applyProtection="0">
      <alignment vertical="center"/>
    </xf>
    <xf numFmtId="0" fontId="25" fillId="23" borderId="209" applyNumberFormat="0" applyAlignment="0" applyProtection="0">
      <alignment vertical="center"/>
    </xf>
    <xf numFmtId="0" fontId="25" fillId="5" borderId="185" applyNumberFormat="0" applyAlignment="0" applyProtection="0">
      <alignment vertical="center"/>
    </xf>
    <xf numFmtId="0" fontId="24" fillId="4" borderId="270" applyNumberFormat="0" applyFont="0" applyAlignment="0" applyProtection="0">
      <alignment vertical="center"/>
    </xf>
    <xf numFmtId="0" fontId="25" fillId="5" borderId="239" applyNumberFormat="0" applyAlignment="0" applyProtection="0">
      <alignment vertical="center"/>
    </xf>
    <xf numFmtId="0" fontId="20" fillId="0" borderId="268">
      <alignment horizontal="left" vertical="center"/>
    </xf>
    <xf numFmtId="0" fontId="25" fillId="0" borderId="271" applyNumberFormat="0" applyFill="0" applyAlignment="0" applyProtection="0">
      <alignment vertical="center"/>
    </xf>
    <xf numFmtId="0" fontId="25" fillId="23" borderId="281" applyNumberFormat="0" applyAlignment="0" applyProtection="0">
      <alignment vertical="center"/>
    </xf>
    <xf numFmtId="0" fontId="35" fillId="23" borderId="281" applyNumberFormat="0" applyAlignment="0" applyProtection="0">
      <alignment vertical="center"/>
    </xf>
    <xf numFmtId="0" fontId="25" fillId="23" borderId="185" applyNumberFormat="0" applyAlignment="0" applyProtection="0">
      <alignment vertical="center"/>
    </xf>
    <xf numFmtId="0" fontId="25" fillId="0" borderId="187" applyNumberFormat="0" applyFill="0" applyAlignment="0" applyProtection="0">
      <alignment vertical="center"/>
    </xf>
    <xf numFmtId="0" fontId="25" fillId="5" borderId="185" applyNumberFormat="0" applyAlignment="0" applyProtection="0">
      <alignment vertical="center"/>
    </xf>
    <xf numFmtId="10" fontId="54" fillId="24" borderId="213" applyNumberFormat="0" applyBorder="0" applyAlignment="0" applyProtection="0"/>
    <xf numFmtId="0" fontId="78" fillId="5" borderId="197" applyNumberFormat="0" applyAlignment="0" applyProtection="0">
      <alignment vertical="center"/>
    </xf>
    <xf numFmtId="0" fontId="25" fillId="23" borderId="185" applyNumberFormat="0" applyAlignment="0" applyProtection="0">
      <alignment vertical="center"/>
    </xf>
    <xf numFmtId="0" fontId="25" fillId="23" borderId="179" applyNumberFormat="0" applyAlignment="0" applyProtection="0">
      <alignment vertical="center"/>
    </xf>
    <xf numFmtId="0" fontId="25" fillId="23" borderId="179" applyNumberFormat="0" applyAlignment="0" applyProtection="0">
      <alignment vertical="center"/>
    </xf>
    <xf numFmtId="0" fontId="25" fillId="4" borderId="180" applyNumberFormat="0" applyFont="0" applyAlignment="0" applyProtection="0">
      <alignment vertical="center"/>
    </xf>
    <xf numFmtId="0" fontId="25" fillId="4" borderId="180" applyNumberFormat="0" applyFont="0" applyAlignment="0" applyProtection="0">
      <alignment vertical="center"/>
    </xf>
    <xf numFmtId="0" fontId="25" fillId="0" borderId="181" applyNumberFormat="0" applyFill="0" applyAlignment="0" applyProtection="0">
      <alignment vertical="center"/>
    </xf>
    <xf numFmtId="0" fontId="25" fillId="0" borderId="181" applyNumberFormat="0" applyFill="0" applyAlignment="0" applyProtection="0">
      <alignment vertical="center"/>
    </xf>
    <xf numFmtId="0" fontId="25" fillId="5" borderId="179" applyNumberFormat="0" applyAlignment="0" applyProtection="0">
      <alignment vertical="center"/>
    </xf>
    <xf numFmtId="0" fontId="25" fillId="5" borderId="179" applyNumberFormat="0" applyAlignment="0" applyProtection="0">
      <alignment vertical="center"/>
    </xf>
    <xf numFmtId="0" fontId="25" fillId="23" borderId="182" applyNumberFormat="0" applyAlignment="0" applyProtection="0">
      <alignment vertical="center"/>
    </xf>
    <xf numFmtId="0" fontId="25" fillId="23" borderId="182" applyNumberFormat="0" applyAlignment="0" applyProtection="0">
      <alignment vertical="center"/>
    </xf>
    <xf numFmtId="0" fontId="20" fillId="0" borderId="170">
      <alignment horizontal="left" vertical="center"/>
    </xf>
    <xf numFmtId="0" fontId="25" fillId="5" borderId="233" applyNumberFormat="0" applyAlignment="0" applyProtection="0">
      <alignment vertical="center"/>
    </xf>
    <xf numFmtId="0" fontId="1" fillId="0" borderId="0">
      <alignment vertical="center"/>
    </xf>
    <xf numFmtId="0" fontId="35" fillId="23" borderId="179" applyNumberFormat="0" applyAlignment="0" applyProtection="0">
      <alignment vertical="center"/>
    </xf>
    <xf numFmtId="0" fontId="24" fillId="4" borderId="180" applyNumberFormat="0" applyFont="0" applyAlignment="0" applyProtection="0">
      <alignment vertical="center"/>
    </xf>
    <xf numFmtId="0" fontId="31" fillId="0" borderId="181" applyNumberFormat="0" applyFill="0" applyAlignment="0" applyProtection="0">
      <alignment vertical="center"/>
    </xf>
    <xf numFmtId="0" fontId="32" fillId="5" borderId="179" applyNumberFormat="0" applyAlignment="0" applyProtection="0">
      <alignment vertical="center"/>
    </xf>
    <xf numFmtId="0" fontId="34" fillId="23" borderId="182" applyNumberFormat="0" applyAlignment="0" applyProtection="0">
      <alignment vertical="center"/>
    </xf>
    <xf numFmtId="0" fontId="25" fillId="5" borderId="215" applyNumberFormat="0" applyAlignment="0" applyProtection="0">
      <alignment vertical="center"/>
    </xf>
    <xf numFmtId="0" fontId="25" fillId="5" borderId="227" applyNumberFormat="0" applyAlignment="0" applyProtection="0">
      <alignment vertical="center"/>
    </xf>
    <xf numFmtId="0" fontId="20" fillId="0" borderId="170">
      <alignment horizontal="left" vertical="center"/>
    </xf>
    <xf numFmtId="0" fontId="25" fillId="23" borderId="179" applyNumberFormat="0" applyAlignment="0" applyProtection="0">
      <alignment vertical="center"/>
    </xf>
    <xf numFmtId="0" fontId="25" fillId="4" borderId="180" applyNumberFormat="0" applyFont="0" applyAlignment="0" applyProtection="0">
      <alignment vertical="center"/>
    </xf>
    <xf numFmtId="0" fontId="25" fillId="0" borderId="181" applyNumberFormat="0" applyFill="0" applyAlignment="0" applyProtection="0">
      <alignment vertical="center"/>
    </xf>
    <xf numFmtId="0" fontId="25" fillId="5" borderId="179" applyNumberFormat="0" applyAlignment="0" applyProtection="0">
      <alignment vertical="center"/>
    </xf>
    <xf numFmtId="0" fontId="25" fillId="23" borderId="182" applyNumberFormat="0" applyAlignment="0" applyProtection="0">
      <alignment vertical="center"/>
    </xf>
    <xf numFmtId="0" fontId="25" fillId="23" borderId="230" applyNumberFormat="0" applyAlignment="0" applyProtection="0">
      <alignment vertical="center"/>
    </xf>
    <xf numFmtId="0" fontId="25" fillId="23" borderId="266" applyNumberFormat="0" applyAlignment="0" applyProtection="0">
      <alignment vertical="center"/>
    </xf>
    <xf numFmtId="0" fontId="25" fillId="0" borderId="247" applyNumberFormat="0" applyFill="0" applyAlignment="0" applyProtection="0">
      <alignment vertical="center"/>
    </xf>
    <xf numFmtId="0" fontId="81" fillId="23" borderId="278" applyNumberFormat="0" applyAlignment="0" applyProtection="0">
      <alignment vertical="center"/>
    </xf>
    <xf numFmtId="0" fontId="25" fillId="0" borderId="199" applyNumberFormat="0" applyFill="0" applyAlignment="0" applyProtection="0">
      <alignment vertical="center"/>
    </xf>
    <xf numFmtId="0" fontId="3" fillId="4" borderId="234" applyNumberFormat="0" applyFont="0" applyAlignment="0" applyProtection="0">
      <alignment vertical="center"/>
    </xf>
    <xf numFmtId="0" fontId="25" fillId="4" borderId="234" applyNumberFormat="0" applyFont="0" applyAlignment="0" applyProtection="0">
      <alignment vertical="center"/>
    </xf>
    <xf numFmtId="0" fontId="25" fillId="4" borderId="186" applyNumberFormat="0" applyFont="0" applyAlignment="0" applyProtection="0">
      <alignment vertical="center"/>
    </xf>
    <xf numFmtId="0" fontId="25" fillId="5" borderId="233" applyNumberFormat="0" applyAlignment="0" applyProtection="0">
      <alignment vertical="center"/>
    </xf>
    <xf numFmtId="0" fontId="25" fillId="23" borderId="197" applyNumberFormat="0" applyAlignment="0" applyProtection="0">
      <alignment vertical="center"/>
    </xf>
    <xf numFmtId="0" fontId="25" fillId="23" borderId="197" applyNumberFormat="0" applyAlignment="0" applyProtection="0">
      <alignment vertical="center"/>
    </xf>
    <xf numFmtId="0" fontId="3" fillId="4" borderId="186" applyNumberFormat="0" applyFont="0" applyAlignment="0" applyProtection="0">
      <alignment vertical="center"/>
    </xf>
    <xf numFmtId="0" fontId="25" fillId="23" borderId="194" applyNumberFormat="0" applyAlignment="0" applyProtection="0">
      <alignment vertical="center"/>
    </xf>
    <xf numFmtId="0" fontId="25" fillId="23" borderId="194" applyNumberFormat="0" applyAlignment="0" applyProtection="0">
      <alignment vertical="center"/>
    </xf>
    <xf numFmtId="0" fontId="25" fillId="5" borderId="191" applyNumberFormat="0" applyAlignment="0" applyProtection="0">
      <alignment vertical="center"/>
    </xf>
    <xf numFmtId="0" fontId="25" fillId="0" borderId="193" applyNumberFormat="0" applyFill="0" applyAlignment="0" applyProtection="0">
      <alignment vertical="center"/>
    </xf>
    <xf numFmtId="0" fontId="32" fillId="5" borderId="245" applyNumberFormat="0" applyAlignment="0" applyProtection="0">
      <alignment vertical="center"/>
    </xf>
    <xf numFmtId="10" fontId="54" fillId="24" borderId="183" applyNumberFormat="0" applyBorder="0" applyAlignment="0" applyProtection="0"/>
    <xf numFmtId="0" fontId="20" fillId="0" borderId="184">
      <alignment horizontal="left" vertical="center"/>
    </xf>
    <xf numFmtId="0" fontId="71" fillId="23" borderId="233" applyNumberFormat="0" applyAlignment="0" applyProtection="0">
      <alignment vertical="center"/>
    </xf>
    <xf numFmtId="0" fontId="25" fillId="23" borderId="230" applyNumberFormat="0" applyAlignment="0" applyProtection="0">
      <alignment vertical="center"/>
    </xf>
    <xf numFmtId="0" fontId="25" fillId="4" borderId="252" applyNumberFormat="0" applyFont="0" applyAlignment="0" applyProtection="0">
      <alignment vertical="center"/>
    </xf>
    <xf numFmtId="0" fontId="1" fillId="0" borderId="0">
      <alignment vertical="center"/>
    </xf>
    <xf numFmtId="0" fontId="25" fillId="23" borderId="179" applyNumberFormat="0" applyAlignment="0" applyProtection="0">
      <alignment vertical="center"/>
    </xf>
    <xf numFmtId="0" fontId="25" fillId="23" borderId="179" applyNumberFormat="0" applyAlignment="0" applyProtection="0">
      <alignment vertical="center"/>
    </xf>
    <xf numFmtId="0" fontId="25" fillId="4" borderId="180" applyNumberFormat="0" applyFont="0" applyAlignment="0" applyProtection="0">
      <alignment vertical="center"/>
    </xf>
    <xf numFmtId="0" fontId="25" fillId="4" borderId="180" applyNumberFormat="0" applyFont="0" applyAlignment="0" applyProtection="0">
      <alignment vertical="center"/>
    </xf>
    <xf numFmtId="0" fontId="25" fillId="0" borderId="181" applyNumberFormat="0" applyFill="0" applyAlignment="0" applyProtection="0">
      <alignment vertical="center"/>
    </xf>
    <xf numFmtId="0" fontId="25" fillId="0" borderId="181" applyNumberFormat="0" applyFill="0" applyAlignment="0" applyProtection="0">
      <alignment vertical="center"/>
    </xf>
    <xf numFmtId="0" fontId="25" fillId="5" borderId="179" applyNumberFormat="0" applyAlignment="0" applyProtection="0">
      <alignment vertical="center"/>
    </xf>
    <xf numFmtId="0" fontId="25" fillId="5" borderId="179" applyNumberFormat="0" applyAlignment="0" applyProtection="0">
      <alignment vertical="center"/>
    </xf>
    <xf numFmtId="0" fontId="25" fillId="23" borderId="182" applyNumberFormat="0" applyAlignment="0" applyProtection="0">
      <alignment vertical="center"/>
    </xf>
    <xf numFmtId="0" fontId="25" fillId="23" borderId="182" applyNumberFormat="0" applyAlignment="0" applyProtection="0">
      <alignment vertical="center"/>
    </xf>
    <xf numFmtId="0" fontId="35" fillId="23" borderId="185" applyNumberFormat="0" applyAlignment="0" applyProtection="0">
      <alignment vertical="center"/>
    </xf>
    <xf numFmtId="0" fontId="3" fillId="4" borderId="186" applyNumberFormat="0" applyFont="0" applyAlignment="0" applyProtection="0">
      <alignment vertical="center"/>
    </xf>
    <xf numFmtId="0" fontId="31" fillId="0" borderId="187" applyNumberFormat="0" applyFill="0" applyAlignment="0" applyProtection="0">
      <alignment vertical="center"/>
    </xf>
    <xf numFmtId="0" fontId="32" fillId="5" borderId="185" applyNumberFormat="0" applyAlignment="0" applyProtection="0">
      <alignment vertical="center"/>
    </xf>
    <xf numFmtId="0" fontId="34" fillId="23" borderId="188" applyNumberFormat="0" applyAlignment="0" applyProtection="0">
      <alignment vertical="center"/>
    </xf>
    <xf numFmtId="0" fontId="35" fillId="23" borderId="185" applyNumberFormat="0" applyAlignment="0" applyProtection="0">
      <alignment vertical="center"/>
    </xf>
    <xf numFmtId="0" fontId="31" fillId="0" borderId="187" applyNumberFormat="0" applyFill="0" applyAlignment="0" applyProtection="0">
      <alignment vertical="center"/>
    </xf>
    <xf numFmtId="0" fontId="32" fillId="5" borderId="185" applyNumberFormat="0" applyAlignment="0" applyProtection="0">
      <alignment vertical="center"/>
    </xf>
    <xf numFmtId="0" fontId="34" fillId="23" borderId="188" applyNumberFormat="0" applyAlignment="0" applyProtection="0">
      <alignment vertical="center"/>
    </xf>
    <xf numFmtId="0" fontId="24" fillId="4" borderId="186" applyNumberFormat="0" applyFont="0" applyAlignment="0" applyProtection="0">
      <alignment vertical="center"/>
    </xf>
    <xf numFmtId="0" fontId="1" fillId="0" borderId="0">
      <alignment vertical="center"/>
    </xf>
    <xf numFmtId="0" fontId="25" fillId="0" borderId="199" applyNumberFormat="0" applyFill="0" applyAlignment="0" applyProtection="0">
      <alignment vertical="center"/>
    </xf>
    <xf numFmtId="0" fontId="25" fillId="4" borderId="198" applyNumberFormat="0" applyFont="0" applyAlignment="0" applyProtection="0">
      <alignment vertical="center"/>
    </xf>
    <xf numFmtId="0" fontId="25" fillId="23" borderId="239" applyNumberFormat="0" applyAlignment="0" applyProtection="0">
      <alignment vertical="center"/>
    </xf>
    <xf numFmtId="0" fontId="25" fillId="4" borderId="264" applyNumberFormat="0" applyFont="0" applyAlignment="0" applyProtection="0">
      <alignment vertical="center"/>
    </xf>
    <xf numFmtId="0" fontId="25" fillId="4" borderId="198" applyNumberFormat="0" applyFont="0" applyAlignment="0" applyProtection="0">
      <alignment vertical="center"/>
    </xf>
    <xf numFmtId="0" fontId="25" fillId="23" borderId="197" applyNumberFormat="0" applyAlignment="0" applyProtection="0">
      <alignment vertical="center"/>
    </xf>
    <xf numFmtId="0" fontId="25" fillId="4" borderId="252" applyNumberFormat="0" applyFont="0" applyAlignment="0" applyProtection="0">
      <alignment vertical="center"/>
    </xf>
    <xf numFmtId="0" fontId="25" fillId="5" borderId="233" applyNumberFormat="0" applyAlignment="0" applyProtection="0">
      <alignment vertical="center"/>
    </xf>
    <xf numFmtId="0" fontId="32" fillId="5" borderId="233" applyNumberFormat="0" applyAlignment="0" applyProtection="0">
      <alignment vertical="center"/>
    </xf>
    <xf numFmtId="0" fontId="25" fillId="5" borderId="191" applyNumberFormat="0" applyAlignment="0" applyProtection="0">
      <alignment vertical="center"/>
    </xf>
    <xf numFmtId="0" fontId="25" fillId="0" borderId="193" applyNumberFormat="0" applyFill="0" applyAlignment="0" applyProtection="0">
      <alignment vertical="center"/>
    </xf>
    <xf numFmtId="0" fontId="25" fillId="0" borderId="199" applyNumberFormat="0" applyFill="0" applyAlignment="0" applyProtection="0">
      <alignment vertical="center"/>
    </xf>
    <xf numFmtId="0" fontId="25" fillId="5" borderId="281" applyNumberFormat="0" applyAlignment="0" applyProtection="0">
      <alignment vertical="center"/>
    </xf>
    <xf numFmtId="10" fontId="54" fillId="24" borderId="183" applyNumberFormat="0" applyBorder="0" applyAlignment="0" applyProtection="0"/>
    <xf numFmtId="0" fontId="20" fillId="0" borderId="208">
      <alignment horizontal="left" vertical="center"/>
    </xf>
    <xf numFmtId="0" fontId="81" fillId="23" borderId="242" applyNumberFormat="0" applyAlignment="0" applyProtection="0">
      <alignment vertical="center"/>
    </xf>
    <xf numFmtId="0" fontId="25" fillId="5" borderId="281" applyNumberFormat="0" applyAlignment="0" applyProtection="0">
      <alignment vertical="center"/>
    </xf>
    <xf numFmtId="0" fontId="35" fillId="23" borderId="191" applyNumberFormat="0" applyAlignment="0" applyProtection="0">
      <alignment vertical="center"/>
    </xf>
    <xf numFmtId="0" fontId="31" fillId="0" borderId="193" applyNumberFormat="0" applyFill="0" applyAlignment="0" applyProtection="0">
      <alignment vertical="center"/>
    </xf>
    <xf numFmtId="0" fontId="32" fillId="5" borderId="191" applyNumberFormat="0" applyAlignment="0" applyProtection="0">
      <alignment vertical="center"/>
    </xf>
    <xf numFmtId="0" fontId="34" fillId="23" borderId="194" applyNumberFormat="0" applyAlignment="0" applyProtection="0">
      <alignment vertical="center"/>
    </xf>
    <xf numFmtId="0" fontId="24" fillId="4" borderId="192" applyNumberFormat="0" applyFont="0" applyAlignment="0" applyProtection="0">
      <alignment vertical="center"/>
    </xf>
    <xf numFmtId="0" fontId="3" fillId="4" borderId="204" applyNumberFormat="0" applyFont="0" applyAlignment="0" applyProtection="0">
      <alignment vertical="center"/>
    </xf>
    <xf numFmtId="0" fontId="25" fillId="23" borderId="212" applyNumberFormat="0" applyAlignment="0" applyProtection="0">
      <alignment vertical="center"/>
    </xf>
    <xf numFmtId="0" fontId="25" fillId="23" borderId="212" applyNumberFormat="0" applyAlignment="0" applyProtection="0">
      <alignment vertical="center"/>
    </xf>
    <xf numFmtId="0" fontId="25" fillId="5" borderId="209" applyNumberFormat="0" applyAlignment="0" applyProtection="0">
      <alignment vertical="center"/>
    </xf>
    <xf numFmtId="0" fontId="25" fillId="0" borderId="211" applyNumberFormat="0" applyFill="0" applyAlignment="0" applyProtection="0">
      <alignment vertical="center"/>
    </xf>
    <xf numFmtId="0" fontId="78" fillId="5" borderId="269" applyNumberFormat="0" applyAlignment="0" applyProtection="0">
      <alignment vertical="center"/>
    </xf>
    <xf numFmtId="10" fontId="54" fillId="24" borderId="195" applyNumberFormat="0" applyBorder="0" applyAlignment="0" applyProtection="0"/>
    <xf numFmtId="0" fontId="20" fillId="0" borderId="196">
      <alignment horizontal="left" vertical="center"/>
    </xf>
    <xf numFmtId="0" fontId="25" fillId="23" borderId="251" applyNumberFormat="0" applyAlignment="0" applyProtection="0">
      <alignment vertical="center"/>
    </xf>
    <xf numFmtId="0" fontId="25" fillId="23" borderId="230" applyNumberFormat="0" applyAlignment="0" applyProtection="0">
      <alignment vertical="center"/>
    </xf>
    <xf numFmtId="0" fontId="25" fillId="23" borderId="191" applyNumberFormat="0" applyAlignment="0" applyProtection="0">
      <alignment vertical="center"/>
    </xf>
    <xf numFmtId="0" fontId="25" fillId="23" borderId="191" applyNumberFormat="0" applyAlignment="0" applyProtection="0">
      <alignment vertical="center"/>
    </xf>
    <xf numFmtId="0" fontId="25" fillId="4" borderId="192" applyNumberFormat="0" applyFont="0" applyAlignment="0" applyProtection="0">
      <alignment vertical="center"/>
    </xf>
    <xf numFmtId="0" fontId="25" fillId="4" borderId="192" applyNumberFormat="0" applyFont="0" applyAlignment="0" applyProtection="0">
      <alignment vertical="center"/>
    </xf>
    <xf numFmtId="0" fontId="25" fillId="0" borderId="193" applyNumberFormat="0" applyFill="0" applyAlignment="0" applyProtection="0">
      <alignment vertical="center"/>
    </xf>
    <xf numFmtId="0" fontId="25" fillId="0" borderId="193" applyNumberFormat="0" applyFill="0" applyAlignment="0" applyProtection="0">
      <alignment vertical="center"/>
    </xf>
    <xf numFmtId="0" fontId="25" fillId="5" borderId="191" applyNumberFormat="0" applyAlignment="0" applyProtection="0">
      <alignment vertical="center"/>
    </xf>
    <xf numFmtId="0" fontId="25" fillId="5" borderId="191" applyNumberFormat="0" applyAlignment="0" applyProtection="0">
      <alignment vertical="center"/>
    </xf>
    <xf numFmtId="0" fontId="25" fillId="23" borderId="194" applyNumberFormat="0" applyAlignment="0" applyProtection="0">
      <alignment vertical="center"/>
    </xf>
    <xf numFmtId="0" fontId="25" fillId="23" borderId="194" applyNumberFormat="0" applyAlignment="0" applyProtection="0">
      <alignment vertical="center"/>
    </xf>
    <xf numFmtId="0" fontId="35" fillId="23" borderId="197" applyNumberFormat="0" applyAlignment="0" applyProtection="0">
      <alignment vertical="center"/>
    </xf>
    <xf numFmtId="0" fontId="3" fillId="4" borderId="198" applyNumberFormat="0" applyFont="0" applyAlignment="0" applyProtection="0">
      <alignment vertical="center"/>
    </xf>
    <xf numFmtId="0" fontId="31" fillId="0" borderId="199" applyNumberFormat="0" applyFill="0" applyAlignment="0" applyProtection="0">
      <alignment vertical="center"/>
    </xf>
    <xf numFmtId="0" fontId="32" fillId="5" borderId="197" applyNumberFormat="0" applyAlignment="0" applyProtection="0">
      <alignment vertical="center"/>
    </xf>
    <xf numFmtId="0" fontId="34" fillId="23" borderId="200" applyNumberFormat="0" applyAlignment="0" applyProtection="0">
      <alignment vertical="center"/>
    </xf>
    <xf numFmtId="0" fontId="35" fillId="23" borderId="197" applyNumberFormat="0" applyAlignment="0" applyProtection="0">
      <alignment vertical="center"/>
    </xf>
    <xf numFmtId="0" fontId="31" fillId="0" borderId="199" applyNumberFormat="0" applyFill="0" applyAlignment="0" applyProtection="0">
      <alignment vertical="center"/>
    </xf>
    <xf numFmtId="0" fontId="32" fillId="5" borderId="197" applyNumberFormat="0" applyAlignment="0" applyProtection="0">
      <alignment vertical="center"/>
    </xf>
    <xf numFmtId="0" fontId="34" fillId="23" borderId="200" applyNumberFormat="0" applyAlignment="0" applyProtection="0">
      <alignment vertical="center"/>
    </xf>
    <xf numFmtId="0" fontId="24" fillId="4" borderId="198" applyNumberFormat="0" applyFont="0" applyAlignment="0" applyProtection="0">
      <alignment vertical="center"/>
    </xf>
    <xf numFmtId="0" fontId="25" fillId="23" borderId="245" applyNumberFormat="0" applyAlignment="0" applyProtection="0">
      <alignment vertical="center"/>
    </xf>
    <xf numFmtId="0" fontId="1" fillId="0" borderId="0">
      <alignment vertical="center"/>
    </xf>
    <xf numFmtId="0" fontId="25" fillId="23" borderId="254" applyNumberFormat="0" applyAlignment="0" applyProtection="0">
      <alignment vertical="center"/>
    </xf>
    <xf numFmtId="0" fontId="31" fillId="0" borderId="229" applyNumberFormat="0" applyFill="0" applyAlignment="0" applyProtection="0">
      <alignment vertical="center"/>
    </xf>
    <xf numFmtId="0" fontId="25" fillId="23" borderId="245" applyNumberFormat="0" applyAlignment="0" applyProtection="0">
      <alignment vertical="center"/>
    </xf>
    <xf numFmtId="0" fontId="25" fillId="23" borderId="266" applyNumberFormat="0" applyAlignment="0" applyProtection="0">
      <alignment vertical="center"/>
    </xf>
    <xf numFmtId="0" fontId="25" fillId="0" borderId="235" applyNumberFormat="0" applyFill="0" applyAlignment="0" applyProtection="0">
      <alignment vertical="center"/>
    </xf>
    <xf numFmtId="0" fontId="25" fillId="0" borderId="247" applyNumberFormat="0" applyFill="0" applyAlignment="0" applyProtection="0">
      <alignment vertical="center"/>
    </xf>
    <xf numFmtId="0" fontId="25" fillId="5" borderId="245" applyNumberFormat="0" applyAlignment="0" applyProtection="0">
      <alignment vertical="center"/>
    </xf>
    <xf numFmtId="0" fontId="3" fillId="4" borderId="264" applyNumberFormat="0" applyFont="0" applyAlignment="0" applyProtection="0">
      <alignment vertical="center"/>
    </xf>
    <xf numFmtId="10" fontId="54" fillId="24" borderId="201" applyNumberFormat="0" applyBorder="0" applyAlignment="0" applyProtection="0"/>
    <xf numFmtId="0" fontId="20" fillId="0" borderId="202">
      <alignment horizontal="left" vertical="center"/>
    </xf>
    <xf numFmtId="0" fontId="25" fillId="4" borderId="216" applyNumberFormat="0" applyFont="0" applyAlignment="0" applyProtection="0">
      <alignment vertical="center"/>
    </xf>
    <xf numFmtId="0" fontId="25" fillId="23" borderId="242" applyNumberFormat="0" applyAlignment="0" applyProtection="0">
      <alignment vertical="center"/>
    </xf>
    <xf numFmtId="0" fontId="25" fillId="23" borderId="275" applyNumberFormat="0" applyAlignment="0" applyProtection="0">
      <alignment vertical="center"/>
    </xf>
    <xf numFmtId="0" fontId="25" fillId="0" borderId="229" applyNumberFormat="0" applyFill="0" applyAlignment="0" applyProtection="0">
      <alignment vertical="center"/>
    </xf>
    <xf numFmtId="0" fontId="25" fillId="4" borderId="234" applyNumberFormat="0" applyFont="0" applyAlignment="0" applyProtection="0">
      <alignment vertical="center"/>
    </xf>
    <xf numFmtId="0" fontId="25" fillId="0" borderId="235" applyNumberFormat="0" applyFill="0" applyAlignment="0" applyProtection="0">
      <alignment vertical="center"/>
    </xf>
    <xf numFmtId="0" fontId="25" fillId="5" borderId="233" applyNumberFormat="0" applyAlignment="0" applyProtection="0">
      <alignment vertical="center"/>
    </xf>
    <xf numFmtId="0" fontId="25" fillId="23" borderId="230" applyNumberFormat="0" applyAlignment="0" applyProtection="0">
      <alignment vertical="center"/>
    </xf>
    <xf numFmtId="0" fontId="25" fillId="23" borderId="197" applyNumberFormat="0" applyAlignment="0" applyProtection="0">
      <alignment vertical="center"/>
    </xf>
    <xf numFmtId="0" fontId="25" fillId="23" borderId="197" applyNumberFormat="0" applyAlignment="0" applyProtection="0">
      <alignment vertical="center"/>
    </xf>
    <xf numFmtId="0" fontId="25" fillId="4" borderId="198" applyNumberFormat="0" applyFont="0" applyAlignment="0" applyProtection="0">
      <alignment vertical="center"/>
    </xf>
    <xf numFmtId="0" fontId="25" fillId="4" borderId="198" applyNumberFormat="0" applyFont="0" applyAlignment="0" applyProtection="0">
      <alignment vertical="center"/>
    </xf>
    <xf numFmtId="0" fontId="25" fillId="0" borderId="199" applyNumberFormat="0" applyFill="0" applyAlignment="0" applyProtection="0">
      <alignment vertical="center"/>
    </xf>
    <xf numFmtId="0" fontId="25" fillId="0" borderId="199" applyNumberFormat="0" applyFill="0" applyAlignment="0" applyProtection="0">
      <alignment vertical="center"/>
    </xf>
    <xf numFmtId="0" fontId="25" fillId="5" borderId="197" applyNumberFormat="0" applyAlignment="0" applyProtection="0">
      <alignment vertical="center"/>
    </xf>
    <xf numFmtId="0" fontId="25" fillId="5" borderId="197" applyNumberFormat="0" applyAlignment="0" applyProtection="0">
      <alignment vertical="center"/>
    </xf>
    <xf numFmtId="0" fontId="25" fillId="23" borderId="200" applyNumberFormat="0" applyAlignment="0" applyProtection="0">
      <alignment vertical="center"/>
    </xf>
    <xf numFmtId="0" fontId="25" fillId="23" borderId="200" applyNumberFormat="0" applyAlignment="0" applyProtection="0">
      <alignment vertical="center"/>
    </xf>
    <xf numFmtId="0" fontId="35" fillId="23" borderId="203" applyNumberFormat="0" applyAlignment="0" applyProtection="0">
      <alignment vertical="center"/>
    </xf>
    <xf numFmtId="0" fontId="3" fillId="4" borderId="204" applyNumberFormat="0" applyFont="0" applyAlignment="0" applyProtection="0">
      <alignment vertical="center"/>
    </xf>
    <xf numFmtId="0" fontId="31" fillId="0" borderId="205" applyNumberFormat="0" applyFill="0" applyAlignment="0" applyProtection="0">
      <alignment vertical="center"/>
    </xf>
    <xf numFmtId="0" fontId="32" fillId="5" borderId="203" applyNumberFormat="0" applyAlignment="0" applyProtection="0">
      <alignment vertical="center"/>
    </xf>
    <xf numFmtId="0" fontId="34" fillId="23" borderId="206" applyNumberFormat="0" applyAlignment="0" applyProtection="0">
      <alignment vertical="center"/>
    </xf>
    <xf numFmtId="0" fontId="35" fillId="23" borderId="203" applyNumberFormat="0" applyAlignment="0" applyProtection="0">
      <alignment vertical="center"/>
    </xf>
    <xf numFmtId="0" fontId="31" fillId="0" borderId="205" applyNumberFormat="0" applyFill="0" applyAlignment="0" applyProtection="0">
      <alignment vertical="center"/>
    </xf>
    <xf numFmtId="0" fontId="32" fillId="5" borderId="203" applyNumberFormat="0" applyAlignment="0" applyProtection="0">
      <alignment vertical="center"/>
    </xf>
    <xf numFmtId="0" fontId="34" fillId="23" borderId="206" applyNumberFormat="0" applyAlignment="0" applyProtection="0">
      <alignment vertical="center"/>
    </xf>
    <xf numFmtId="0" fontId="24" fillId="4" borderId="204" applyNumberFormat="0" applyFont="0" applyAlignment="0" applyProtection="0">
      <alignment vertical="center"/>
    </xf>
    <xf numFmtId="0" fontId="34" fillId="23" borderId="230" applyNumberFormat="0" applyAlignment="0" applyProtection="0">
      <alignment vertical="center"/>
    </xf>
    <xf numFmtId="0" fontId="25" fillId="0" borderId="265" applyNumberFormat="0" applyFill="0" applyAlignment="0" applyProtection="0">
      <alignment vertical="center"/>
    </xf>
    <xf numFmtId="0" fontId="25" fillId="5" borderId="239" applyNumberFormat="0" applyAlignment="0" applyProtection="0">
      <alignment vertical="center"/>
    </xf>
    <xf numFmtId="0" fontId="25" fillId="5" borderId="281" applyNumberFormat="0" applyAlignment="0" applyProtection="0">
      <alignment vertical="center"/>
    </xf>
    <xf numFmtId="10" fontId="54" fillId="24" borderId="207" applyNumberFormat="0" applyBorder="0" applyAlignment="0" applyProtection="0"/>
    <xf numFmtId="0" fontId="20" fillId="0" borderId="208">
      <alignment horizontal="left" vertical="center"/>
    </xf>
    <xf numFmtId="0" fontId="25" fillId="23" borderId="263" applyNumberFormat="0" applyAlignment="0" applyProtection="0">
      <alignment vertical="center"/>
    </xf>
    <xf numFmtId="10" fontId="54" fillId="24" borderId="201" applyNumberFormat="0" applyBorder="0" applyAlignment="0" applyProtection="0"/>
    <xf numFmtId="0" fontId="25" fillId="4" borderId="222" applyNumberFormat="0" applyFont="0" applyAlignment="0" applyProtection="0">
      <alignment vertical="center"/>
    </xf>
    <xf numFmtId="0" fontId="25" fillId="4" borderId="204" applyNumberFormat="0" applyFont="0" applyAlignment="0" applyProtection="0">
      <alignment vertical="center"/>
    </xf>
    <xf numFmtId="0" fontId="25" fillId="4" borderId="204" applyNumberFormat="0" applyFont="0" applyAlignment="0" applyProtection="0">
      <alignment vertical="center"/>
    </xf>
    <xf numFmtId="0" fontId="35" fillId="23" borderId="209" applyNumberFormat="0" applyAlignment="0" applyProtection="0">
      <alignment vertical="center"/>
    </xf>
    <xf numFmtId="0" fontId="3" fillId="4" borderId="210" applyNumberFormat="0" applyFont="0" applyAlignment="0" applyProtection="0">
      <alignment vertical="center"/>
    </xf>
    <xf numFmtId="0" fontId="31" fillId="0" borderId="211" applyNumberFormat="0" applyFill="0" applyAlignment="0" applyProtection="0">
      <alignment vertical="center"/>
    </xf>
    <xf numFmtId="0" fontId="32" fillId="5" borderId="209" applyNumberFormat="0" applyAlignment="0" applyProtection="0">
      <alignment vertical="center"/>
    </xf>
    <xf numFmtId="0" fontId="34" fillId="23" borderId="212" applyNumberFormat="0" applyAlignment="0" applyProtection="0">
      <alignment vertical="center"/>
    </xf>
    <xf numFmtId="0" fontId="35" fillId="23" borderId="209" applyNumberFormat="0" applyAlignment="0" applyProtection="0">
      <alignment vertical="center"/>
    </xf>
    <xf numFmtId="0" fontId="31" fillId="0" borderId="211" applyNumberFormat="0" applyFill="0" applyAlignment="0" applyProtection="0">
      <alignment vertical="center"/>
    </xf>
    <xf numFmtId="0" fontId="32" fillId="5" borderId="209" applyNumberFormat="0" applyAlignment="0" applyProtection="0">
      <alignment vertical="center"/>
    </xf>
    <xf numFmtId="0" fontId="34" fillId="23" borderId="212" applyNumberFormat="0" applyAlignment="0" applyProtection="0">
      <alignment vertical="center"/>
    </xf>
    <xf numFmtId="0" fontId="24" fillId="4" borderId="210" applyNumberFormat="0" applyFont="0" applyAlignment="0" applyProtection="0">
      <alignment vertical="center"/>
    </xf>
    <xf numFmtId="0" fontId="25" fillId="23" borderId="209" applyNumberFormat="0" applyAlignment="0" applyProtection="0">
      <alignment vertical="center"/>
    </xf>
    <xf numFmtId="0" fontId="25" fillId="23" borderId="209" applyNumberFormat="0" applyAlignment="0" applyProtection="0">
      <alignment vertical="center"/>
    </xf>
    <xf numFmtId="0" fontId="25" fillId="4" borderId="210" applyNumberFormat="0" applyFont="0" applyAlignment="0" applyProtection="0">
      <alignment vertical="center"/>
    </xf>
    <xf numFmtId="0" fontId="25" fillId="4" borderId="210" applyNumberFormat="0" applyFont="0" applyAlignment="0" applyProtection="0">
      <alignment vertical="center"/>
    </xf>
    <xf numFmtId="0" fontId="25" fillId="0" borderId="211" applyNumberFormat="0" applyFill="0" applyAlignment="0" applyProtection="0">
      <alignment vertical="center"/>
    </xf>
    <xf numFmtId="0" fontId="25" fillId="0" borderId="211" applyNumberFormat="0" applyFill="0" applyAlignment="0" applyProtection="0">
      <alignment vertical="center"/>
    </xf>
    <xf numFmtId="0" fontId="25" fillId="5" borderId="209" applyNumberFormat="0" applyAlignment="0" applyProtection="0">
      <alignment vertical="center"/>
    </xf>
    <xf numFmtId="0" fontId="25" fillId="5" borderId="209" applyNumberFormat="0" applyAlignment="0" applyProtection="0">
      <alignment vertical="center"/>
    </xf>
    <xf numFmtId="0" fontId="25" fillId="23" borderId="212" applyNumberFormat="0" applyAlignment="0" applyProtection="0">
      <alignment vertical="center"/>
    </xf>
    <xf numFmtId="0" fontId="25" fillId="23" borderId="212" applyNumberFormat="0" applyAlignment="0" applyProtection="0">
      <alignment vertical="center"/>
    </xf>
    <xf numFmtId="0" fontId="35" fillId="23" borderId="215" applyNumberFormat="0" applyAlignment="0" applyProtection="0">
      <alignment vertical="center"/>
    </xf>
    <xf numFmtId="0" fontId="3" fillId="4" borderId="216" applyNumberFormat="0" applyFont="0" applyAlignment="0" applyProtection="0">
      <alignment vertical="center"/>
    </xf>
    <xf numFmtId="0" fontId="31" fillId="0" borderId="217" applyNumberFormat="0" applyFill="0" applyAlignment="0" applyProtection="0">
      <alignment vertical="center"/>
    </xf>
    <xf numFmtId="0" fontId="32" fillId="5" borderId="215" applyNumberFormat="0" applyAlignment="0" applyProtection="0">
      <alignment vertical="center"/>
    </xf>
    <xf numFmtId="0" fontId="34" fillId="23" borderId="218" applyNumberFormat="0" applyAlignment="0" applyProtection="0">
      <alignment vertical="center"/>
    </xf>
    <xf numFmtId="0" fontId="35" fillId="23" borderId="215" applyNumberFormat="0" applyAlignment="0" applyProtection="0">
      <alignment vertical="center"/>
    </xf>
    <xf numFmtId="0" fontId="31" fillId="0" borderId="217" applyNumberFormat="0" applyFill="0" applyAlignment="0" applyProtection="0">
      <alignment vertical="center"/>
    </xf>
    <xf numFmtId="0" fontId="32" fillId="5" borderId="215" applyNumberFormat="0" applyAlignment="0" applyProtection="0">
      <alignment vertical="center"/>
    </xf>
    <xf numFmtId="0" fontId="34" fillId="23" borderId="218" applyNumberFormat="0" applyAlignment="0" applyProtection="0">
      <alignment vertical="center"/>
    </xf>
    <xf numFmtId="0" fontId="24" fillId="4" borderId="216" applyNumberFormat="0" applyFont="0" applyAlignment="0" applyProtection="0">
      <alignment vertical="center"/>
    </xf>
    <xf numFmtId="0" fontId="25" fillId="0" borderId="229" applyNumberFormat="0" applyFill="0" applyAlignment="0" applyProtection="0">
      <alignment vertical="center"/>
    </xf>
    <xf numFmtId="0" fontId="25" fillId="5" borderId="227" applyNumberFormat="0" applyAlignment="0" applyProtection="0">
      <alignment vertical="center"/>
    </xf>
    <xf numFmtId="0" fontId="35" fillId="23" borderId="215" applyNumberFormat="0" applyAlignment="0" applyProtection="0">
      <alignment vertical="center"/>
    </xf>
    <xf numFmtId="0" fontId="24" fillId="4" borderId="216" applyNumberFormat="0" applyFont="0" applyAlignment="0" applyProtection="0">
      <alignment vertical="center"/>
    </xf>
    <xf numFmtId="0" fontId="31" fillId="0" borderId="217" applyNumberFormat="0" applyFill="0" applyAlignment="0" applyProtection="0">
      <alignment vertical="center"/>
    </xf>
    <xf numFmtId="0" fontId="32" fillId="5" borderId="215" applyNumberFormat="0" applyAlignment="0" applyProtection="0">
      <alignment vertical="center"/>
    </xf>
    <xf numFmtId="0" fontId="34" fillId="23" borderId="218" applyNumberFormat="0" applyAlignment="0" applyProtection="0">
      <alignment vertical="center"/>
    </xf>
    <xf numFmtId="0" fontId="25" fillId="23" borderId="215" applyNumberFormat="0" applyAlignment="0" applyProtection="0">
      <alignment vertical="center"/>
    </xf>
    <xf numFmtId="0" fontId="25" fillId="4" borderId="216" applyNumberFormat="0" applyFont="0" applyAlignment="0" applyProtection="0">
      <alignment vertical="center"/>
    </xf>
    <xf numFmtId="0" fontId="25" fillId="0" borderId="217" applyNumberFormat="0" applyFill="0" applyAlignment="0" applyProtection="0">
      <alignment vertical="center"/>
    </xf>
    <xf numFmtId="0" fontId="25" fillId="5" borderId="215" applyNumberFormat="0" applyAlignment="0" applyProtection="0">
      <alignment vertical="center"/>
    </xf>
    <xf numFmtId="0" fontId="25" fillId="23" borderId="218" applyNumberFormat="0" applyAlignment="0" applyProtection="0">
      <alignment vertical="center"/>
    </xf>
    <xf numFmtId="0" fontId="25" fillId="4" borderId="240" applyNumberFormat="0" applyFont="0" applyAlignment="0" applyProtection="0">
      <alignment vertical="center"/>
    </xf>
    <xf numFmtId="0" fontId="31" fillId="0" borderId="235" applyNumberFormat="0" applyFill="0" applyAlignment="0" applyProtection="0">
      <alignment vertical="center"/>
    </xf>
    <xf numFmtId="0" fontId="25" fillId="0" borderId="253" applyNumberFormat="0" applyFill="0" applyAlignment="0" applyProtection="0">
      <alignment vertical="center"/>
    </xf>
    <xf numFmtId="0" fontId="25" fillId="4" borderId="240" applyNumberFormat="0" applyFont="0" applyAlignment="0" applyProtection="0">
      <alignment vertical="center"/>
    </xf>
    <xf numFmtId="0" fontId="25" fillId="4" borderId="270" applyNumberFormat="0" applyFont="0" applyAlignment="0" applyProtection="0">
      <alignment vertical="center"/>
    </xf>
    <xf numFmtId="0" fontId="25" fillId="4" borderId="270" applyNumberFormat="0" applyFont="0" applyAlignment="0" applyProtection="0">
      <alignment vertical="center"/>
    </xf>
    <xf numFmtId="0" fontId="20" fillId="0" borderId="280">
      <alignment horizontal="left" vertical="center"/>
    </xf>
    <xf numFmtId="0" fontId="25" fillId="23" borderId="227" applyNumberFormat="0" applyAlignment="0" applyProtection="0">
      <alignment vertical="center"/>
    </xf>
    <xf numFmtId="0" fontId="25" fillId="5" borderId="239" applyNumberFormat="0" applyAlignment="0" applyProtection="0">
      <alignment vertical="center"/>
    </xf>
    <xf numFmtId="0" fontId="25" fillId="23" borderId="275" applyNumberFormat="0" applyAlignment="0" applyProtection="0">
      <alignment vertical="center"/>
    </xf>
    <xf numFmtId="0" fontId="25" fillId="23" borderId="248" applyNumberFormat="0" applyAlignment="0" applyProtection="0">
      <alignment vertical="center"/>
    </xf>
    <xf numFmtId="0" fontId="25" fillId="4" borderId="240" applyNumberFormat="0" applyFont="0" applyAlignment="0" applyProtection="0">
      <alignment vertical="center"/>
    </xf>
    <xf numFmtId="0" fontId="25" fillId="0" borderId="241" applyNumberFormat="0" applyFill="0" applyAlignment="0" applyProtection="0">
      <alignment vertical="center"/>
    </xf>
    <xf numFmtId="0" fontId="25" fillId="23" borderId="278" applyNumberFormat="0" applyAlignment="0" applyProtection="0">
      <alignment vertical="center"/>
    </xf>
    <xf numFmtId="0" fontId="25" fillId="0" borderId="241" applyNumberFormat="0" applyFill="0" applyAlignment="0" applyProtection="0">
      <alignment vertical="center"/>
    </xf>
    <xf numFmtId="0" fontId="25" fillId="5" borderId="227" applyNumberFormat="0" applyAlignment="0" applyProtection="0">
      <alignment vertical="center"/>
    </xf>
    <xf numFmtId="0" fontId="25" fillId="23" borderId="230" applyNumberFormat="0" applyAlignment="0" applyProtection="0">
      <alignment vertical="center"/>
    </xf>
    <xf numFmtId="0" fontId="25" fillId="0" borderId="229" applyNumberFormat="0" applyFill="0" applyAlignment="0" applyProtection="0">
      <alignment vertical="center"/>
    </xf>
    <xf numFmtId="0" fontId="25" fillId="4" borderId="228" applyNumberFormat="0" applyFont="0" applyAlignment="0" applyProtection="0">
      <alignment vertical="center"/>
    </xf>
    <xf numFmtId="0" fontId="25" fillId="5" borderId="275" applyNumberFormat="0" applyAlignment="0" applyProtection="0">
      <alignment vertical="center"/>
    </xf>
    <xf numFmtId="0" fontId="25" fillId="0" borderId="247" applyNumberFormat="0" applyFill="0" applyAlignment="0" applyProtection="0">
      <alignment vertical="center"/>
    </xf>
    <xf numFmtId="10" fontId="54" fillId="24" borderId="219" applyNumberFormat="0" applyBorder="0" applyAlignment="0" applyProtection="0"/>
    <xf numFmtId="0" fontId="20" fillId="0" borderId="220">
      <alignment horizontal="left" vertical="center"/>
    </xf>
    <xf numFmtId="0" fontId="25" fillId="5" borderId="263" applyNumberFormat="0" applyAlignment="0" applyProtection="0">
      <alignment vertical="center"/>
    </xf>
    <xf numFmtId="0" fontId="25" fillId="4" borderId="264" applyNumberFormat="0" applyFont="0" applyAlignment="0" applyProtection="0">
      <alignment vertical="center"/>
    </xf>
    <xf numFmtId="0" fontId="32" fillId="5" borderId="263" applyNumberFormat="0" applyAlignment="0" applyProtection="0">
      <alignment vertical="center"/>
    </xf>
    <xf numFmtId="0" fontId="31" fillId="0" borderId="265" applyNumberFormat="0" applyFill="0" applyAlignment="0" applyProtection="0">
      <alignment vertical="center"/>
    </xf>
    <xf numFmtId="0" fontId="25" fillId="5" borderId="263" applyNumberFormat="0" applyAlignment="0" applyProtection="0">
      <alignment vertical="center"/>
    </xf>
    <xf numFmtId="0" fontId="25" fillId="23" borderId="239" applyNumberFormat="0" applyAlignment="0" applyProtection="0">
      <alignment vertical="center"/>
    </xf>
    <xf numFmtId="0" fontId="25" fillId="23" borderId="251" applyNumberFormat="0" applyAlignment="0" applyProtection="0">
      <alignment vertical="center"/>
    </xf>
    <xf numFmtId="0" fontId="25" fillId="23" borderId="233" applyNumberFormat="0" applyAlignment="0" applyProtection="0">
      <alignment vertical="center"/>
    </xf>
    <xf numFmtId="0" fontId="25" fillId="23" borderId="233" applyNumberFormat="0" applyAlignment="0" applyProtection="0">
      <alignment vertical="center"/>
    </xf>
    <xf numFmtId="0" fontId="25" fillId="23" borderId="215" applyNumberFormat="0" applyAlignment="0" applyProtection="0">
      <alignment vertical="center"/>
    </xf>
    <xf numFmtId="0" fontId="25" fillId="23" borderId="215" applyNumberFormat="0" applyAlignment="0" applyProtection="0">
      <alignment vertical="center"/>
    </xf>
    <xf numFmtId="0" fontId="25" fillId="4" borderId="216" applyNumberFormat="0" applyFont="0" applyAlignment="0" applyProtection="0">
      <alignment vertical="center"/>
    </xf>
    <xf numFmtId="0" fontId="25" fillId="4" borderId="216" applyNumberFormat="0" applyFont="0" applyAlignment="0" applyProtection="0">
      <alignment vertical="center"/>
    </xf>
    <xf numFmtId="0" fontId="25" fillId="0" borderId="217" applyNumberFormat="0" applyFill="0" applyAlignment="0" applyProtection="0">
      <alignment vertical="center"/>
    </xf>
    <xf numFmtId="0" fontId="25" fillId="0" borderId="217" applyNumberFormat="0" applyFill="0" applyAlignment="0" applyProtection="0">
      <alignment vertical="center"/>
    </xf>
    <xf numFmtId="0" fontId="25" fillId="5" borderId="215" applyNumberFormat="0" applyAlignment="0" applyProtection="0">
      <alignment vertical="center"/>
    </xf>
    <xf numFmtId="0" fontId="25" fillId="5" borderId="215" applyNumberFormat="0" applyAlignment="0" applyProtection="0">
      <alignment vertical="center"/>
    </xf>
    <xf numFmtId="0" fontId="25" fillId="23" borderId="218" applyNumberFormat="0" applyAlignment="0" applyProtection="0">
      <alignment vertical="center"/>
    </xf>
    <xf numFmtId="0" fontId="25" fillId="23" borderId="218" applyNumberFormat="0" applyAlignment="0" applyProtection="0">
      <alignment vertical="center"/>
    </xf>
    <xf numFmtId="0" fontId="35" fillId="23" borderId="221" applyNumberFormat="0" applyAlignment="0" applyProtection="0">
      <alignment vertical="center"/>
    </xf>
    <xf numFmtId="0" fontId="3" fillId="4" borderId="222" applyNumberFormat="0" applyFont="0" applyAlignment="0" applyProtection="0">
      <alignment vertical="center"/>
    </xf>
    <xf numFmtId="0" fontId="31" fillId="0" borderId="223" applyNumberFormat="0" applyFill="0" applyAlignment="0" applyProtection="0">
      <alignment vertical="center"/>
    </xf>
    <xf numFmtId="0" fontId="32" fillId="5" borderId="221" applyNumberFormat="0" applyAlignment="0" applyProtection="0">
      <alignment vertical="center"/>
    </xf>
    <xf numFmtId="0" fontId="34" fillId="23" borderId="224" applyNumberFormat="0" applyAlignment="0" applyProtection="0">
      <alignment vertical="center"/>
    </xf>
    <xf numFmtId="0" fontId="35" fillId="23" borderId="221" applyNumberFormat="0" applyAlignment="0" applyProtection="0">
      <alignment vertical="center"/>
    </xf>
    <xf numFmtId="0" fontId="31" fillId="0" borderId="223" applyNumberFormat="0" applyFill="0" applyAlignment="0" applyProtection="0">
      <alignment vertical="center"/>
    </xf>
    <xf numFmtId="0" fontId="32" fillId="5" borderId="221" applyNumberFormat="0" applyAlignment="0" applyProtection="0">
      <alignment vertical="center"/>
    </xf>
    <xf numFmtId="0" fontId="34" fillId="23" borderId="224" applyNumberFormat="0" applyAlignment="0" applyProtection="0">
      <alignment vertical="center"/>
    </xf>
    <xf numFmtId="0" fontId="24" fillId="4" borderId="222" applyNumberFormat="0" applyFont="0" applyAlignment="0" applyProtection="0">
      <alignment vertical="center"/>
    </xf>
    <xf numFmtId="0" fontId="25" fillId="23" borderId="245" applyNumberFormat="0" applyAlignment="0" applyProtection="0">
      <alignment vertical="center"/>
    </xf>
    <xf numFmtId="10" fontId="54" fillId="24" borderId="225" applyNumberFormat="0" applyBorder="0" applyAlignment="0" applyProtection="0"/>
    <xf numFmtId="0" fontId="20" fillId="0" borderId="226">
      <alignment horizontal="left" vertical="center"/>
    </xf>
    <xf numFmtId="0" fontId="25" fillId="5" borderId="281" applyNumberFormat="0" applyAlignment="0" applyProtection="0">
      <alignment vertical="center"/>
    </xf>
    <xf numFmtId="10" fontId="54" fillId="24" borderId="219" applyNumberFormat="0" applyBorder="0" applyAlignment="0" applyProtection="0"/>
    <xf numFmtId="0" fontId="25" fillId="23" borderId="248" applyNumberFormat="0" applyAlignment="0" applyProtection="0">
      <alignment vertical="center"/>
    </xf>
    <xf numFmtId="0" fontId="25" fillId="23" borderId="245" applyNumberFormat="0" applyAlignment="0" applyProtection="0">
      <alignment vertical="center"/>
    </xf>
    <xf numFmtId="0" fontId="25" fillId="4" borderId="246" applyNumberFormat="0" applyFont="0" applyAlignment="0" applyProtection="0">
      <alignment vertical="center"/>
    </xf>
    <xf numFmtId="0" fontId="25" fillId="4" borderId="222" applyNumberFormat="0" applyFont="0" applyAlignment="0" applyProtection="0">
      <alignment vertical="center"/>
    </xf>
    <xf numFmtId="0" fontId="25" fillId="4" borderId="222" applyNumberFormat="0" applyFont="0" applyAlignment="0" applyProtection="0">
      <alignment vertical="center"/>
    </xf>
    <xf numFmtId="0" fontId="25" fillId="0" borderId="283" applyNumberFormat="0" applyFill="0" applyAlignment="0" applyProtection="0">
      <alignment vertical="center"/>
    </xf>
    <xf numFmtId="0" fontId="35" fillId="23" borderId="227" applyNumberFormat="0" applyAlignment="0" applyProtection="0">
      <alignment vertical="center"/>
    </xf>
    <xf numFmtId="0" fontId="3" fillId="4" borderId="228" applyNumberFormat="0" applyFont="0" applyAlignment="0" applyProtection="0">
      <alignment vertical="center"/>
    </xf>
    <xf numFmtId="0" fontId="31" fillId="0" borderId="229" applyNumberFormat="0" applyFill="0" applyAlignment="0" applyProtection="0">
      <alignment vertical="center"/>
    </xf>
    <xf numFmtId="0" fontId="32" fillId="5" borderId="227" applyNumberFormat="0" applyAlignment="0" applyProtection="0">
      <alignment vertical="center"/>
    </xf>
    <xf numFmtId="0" fontId="34" fillId="23" borderId="230" applyNumberFormat="0" applyAlignment="0" applyProtection="0">
      <alignment vertical="center"/>
    </xf>
    <xf numFmtId="0" fontId="35" fillId="23" borderId="227" applyNumberFormat="0" applyAlignment="0" applyProtection="0">
      <alignment vertical="center"/>
    </xf>
    <xf numFmtId="0" fontId="31" fillId="0" borderId="229" applyNumberFormat="0" applyFill="0" applyAlignment="0" applyProtection="0">
      <alignment vertical="center"/>
    </xf>
    <xf numFmtId="0" fontId="32" fillId="5" borderId="227" applyNumberFormat="0" applyAlignment="0" applyProtection="0">
      <alignment vertical="center"/>
    </xf>
    <xf numFmtId="0" fontId="34" fillId="23" borderId="230" applyNumberFormat="0" applyAlignment="0" applyProtection="0">
      <alignment vertical="center"/>
    </xf>
    <xf numFmtId="0" fontId="24" fillId="4" borderId="228" applyNumberFormat="0" applyFont="0" applyAlignment="0" applyProtection="0">
      <alignment vertical="center"/>
    </xf>
    <xf numFmtId="0" fontId="83" fillId="0" borderId="271" applyNumberFormat="0" applyFill="0" applyAlignment="0" applyProtection="0">
      <alignment vertical="center"/>
    </xf>
    <xf numFmtId="0" fontId="81" fillId="23" borderId="266" applyNumberFormat="0" applyAlignment="0" applyProtection="0">
      <alignment vertical="center"/>
    </xf>
    <xf numFmtId="0" fontId="25" fillId="5" borderId="233" applyNumberFormat="0" applyAlignment="0" applyProtection="0">
      <alignment vertical="center"/>
    </xf>
    <xf numFmtId="0" fontId="25" fillId="23" borderId="254" applyNumberFormat="0" applyAlignment="0" applyProtection="0">
      <alignment vertical="center"/>
    </xf>
    <xf numFmtId="0" fontId="24" fillId="4" borderId="240" applyNumberFormat="0" applyFont="0" applyAlignment="0" applyProtection="0">
      <alignment vertical="center"/>
    </xf>
    <xf numFmtId="0" fontId="35" fillId="23" borderId="239" applyNumberFormat="0" applyAlignment="0" applyProtection="0">
      <alignment vertical="center"/>
    </xf>
    <xf numFmtId="0" fontId="35" fillId="23" borderId="233" applyNumberFormat="0" applyAlignment="0" applyProtection="0">
      <alignment vertical="center"/>
    </xf>
    <xf numFmtId="0" fontId="31" fillId="0" borderId="235" applyNumberFormat="0" applyFill="0" applyAlignment="0" applyProtection="0">
      <alignment vertical="center"/>
    </xf>
    <xf numFmtId="0" fontId="32" fillId="5" borderId="233" applyNumberFormat="0" applyAlignment="0" applyProtection="0">
      <alignment vertical="center"/>
    </xf>
    <xf numFmtId="0" fontId="34" fillId="23" borderId="236" applyNumberFormat="0" applyAlignment="0" applyProtection="0">
      <alignment vertical="center"/>
    </xf>
    <xf numFmtId="0" fontId="24" fillId="4" borderId="234" applyNumberFormat="0" applyFont="0" applyAlignment="0" applyProtection="0">
      <alignment vertical="center"/>
    </xf>
    <xf numFmtId="0" fontId="25" fillId="4" borderId="258" applyNumberFormat="0" applyFont="0" applyAlignment="0" applyProtection="0">
      <alignment vertical="center"/>
    </xf>
    <xf numFmtId="0" fontId="25" fillId="0" borderId="277" applyNumberFormat="0" applyFill="0" applyAlignment="0" applyProtection="0">
      <alignment vertical="center"/>
    </xf>
    <xf numFmtId="0" fontId="25" fillId="5" borderId="263" applyNumberFormat="0" applyAlignment="0" applyProtection="0">
      <alignment vertical="center"/>
    </xf>
    <xf numFmtId="10" fontId="54" fillId="24" borderId="237" applyNumberFormat="0" applyBorder="0" applyAlignment="0" applyProtection="0"/>
    <xf numFmtId="0" fontId="20" fillId="0" borderId="238">
      <alignment horizontal="left" vertical="center"/>
    </xf>
    <xf numFmtId="0" fontId="25" fillId="23" borderId="233" applyNumberFormat="0" applyAlignment="0" applyProtection="0">
      <alignment vertical="center"/>
    </xf>
    <xf numFmtId="0" fontId="25" fillId="23" borderId="233" applyNumberFormat="0" applyAlignment="0" applyProtection="0">
      <alignment vertical="center"/>
    </xf>
    <xf numFmtId="0" fontId="25" fillId="4" borderId="234" applyNumberFormat="0" applyFont="0" applyAlignment="0" applyProtection="0">
      <alignment vertical="center"/>
    </xf>
    <xf numFmtId="0" fontId="25" fillId="4" borderId="234" applyNumberFormat="0" applyFont="0" applyAlignment="0" applyProtection="0">
      <alignment vertical="center"/>
    </xf>
    <xf numFmtId="0" fontId="25" fillId="0" borderId="235" applyNumberFormat="0" applyFill="0" applyAlignment="0" applyProtection="0">
      <alignment vertical="center"/>
    </xf>
    <xf numFmtId="0" fontId="25" fillId="0" borderId="235" applyNumberFormat="0" applyFill="0" applyAlignment="0" applyProtection="0">
      <alignment vertical="center"/>
    </xf>
    <xf numFmtId="0" fontId="25" fillId="5" borderId="233" applyNumberFormat="0" applyAlignment="0" applyProtection="0">
      <alignment vertical="center"/>
    </xf>
    <xf numFmtId="0" fontId="25" fillId="5" borderId="233" applyNumberFormat="0" applyAlignment="0" applyProtection="0">
      <alignment vertical="center"/>
    </xf>
    <xf numFmtId="0" fontId="25" fillId="4" borderId="282" applyNumberFormat="0" applyFont="0" applyAlignment="0" applyProtection="0">
      <alignment vertical="center"/>
    </xf>
    <xf numFmtId="0" fontId="35" fillId="23" borderId="239" applyNumberFormat="0" applyAlignment="0" applyProtection="0">
      <alignment vertical="center"/>
    </xf>
    <xf numFmtId="0" fontId="3" fillId="4" borderId="240" applyNumberFormat="0" applyFont="0" applyAlignment="0" applyProtection="0">
      <alignment vertical="center"/>
    </xf>
    <xf numFmtId="0" fontId="31" fillId="0" borderId="241" applyNumberFormat="0" applyFill="0" applyAlignment="0" applyProtection="0">
      <alignment vertical="center"/>
    </xf>
    <xf numFmtId="0" fontId="32" fillId="5" borderId="239" applyNumberFormat="0" applyAlignment="0" applyProtection="0">
      <alignment vertical="center"/>
    </xf>
    <xf numFmtId="0" fontId="34" fillId="23" borderId="242" applyNumberFormat="0" applyAlignment="0" applyProtection="0">
      <alignment vertical="center"/>
    </xf>
    <xf numFmtId="0" fontId="35" fillId="23" borderId="239" applyNumberFormat="0" applyAlignment="0" applyProtection="0">
      <alignment vertical="center"/>
    </xf>
    <xf numFmtId="0" fontId="31" fillId="0" borderId="241" applyNumberFormat="0" applyFill="0" applyAlignment="0" applyProtection="0">
      <alignment vertical="center"/>
    </xf>
    <xf numFmtId="0" fontId="32" fillId="5" borderId="239" applyNumberFormat="0" applyAlignment="0" applyProtection="0">
      <alignment vertical="center"/>
    </xf>
    <xf numFmtId="0" fontId="34" fillId="23" borderId="242" applyNumberFormat="0" applyAlignment="0" applyProtection="0">
      <alignment vertical="center"/>
    </xf>
    <xf numFmtId="0" fontId="24" fillId="4" borderId="240" applyNumberFormat="0" applyFont="0" applyAlignment="0" applyProtection="0">
      <alignment vertical="center"/>
    </xf>
    <xf numFmtId="0" fontId="1" fillId="0" borderId="0">
      <alignment vertical="center"/>
    </xf>
    <xf numFmtId="0" fontId="25" fillId="5" borderId="269" applyNumberFormat="0" applyAlignment="0" applyProtection="0">
      <alignment vertical="center"/>
    </xf>
    <xf numFmtId="0" fontId="25" fillId="4" borderId="270" applyNumberFormat="0" applyFont="0" applyAlignment="0" applyProtection="0">
      <alignment vertical="center"/>
    </xf>
    <xf numFmtId="10" fontId="54" fillId="24" borderId="243" applyNumberFormat="0" applyBorder="0" applyAlignment="0" applyProtection="0"/>
    <xf numFmtId="0" fontId="20" fillId="0" borderId="244">
      <alignment horizontal="left" vertical="center"/>
    </xf>
    <xf numFmtId="0" fontId="25" fillId="4" borderId="264" applyNumberFormat="0" applyFont="0" applyAlignment="0" applyProtection="0">
      <alignment vertical="center"/>
    </xf>
    <xf numFmtId="0" fontId="25" fillId="23" borderId="263" applyNumberFormat="0" applyAlignment="0" applyProtection="0">
      <alignment vertical="center"/>
    </xf>
    <xf numFmtId="0" fontId="25" fillId="23" borderId="263" applyNumberFormat="0" applyAlignment="0" applyProtection="0">
      <alignment vertical="center"/>
    </xf>
    <xf numFmtId="0" fontId="25" fillId="23" borderId="239" applyNumberFormat="0" applyAlignment="0" applyProtection="0">
      <alignment vertical="center"/>
    </xf>
    <xf numFmtId="0" fontId="25" fillId="23" borderId="239" applyNumberFormat="0" applyAlignment="0" applyProtection="0">
      <alignment vertical="center"/>
    </xf>
    <xf numFmtId="0" fontId="25" fillId="4" borderId="240" applyNumberFormat="0" applyFont="0" applyAlignment="0" applyProtection="0">
      <alignment vertical="center"/>
    </xf>
    <xf numFmtId="0" fontId="25" fillId="4" borderId="240" applyNumberFormat="0" applyFont="0" applyAlignment="0" applyProtection="0">
      <alignment vertical="center"/>
    </xf>
    <xf numFmtId="0" fontId="25" fillId="0" borderId="241" applyNumberFormat="0" applyFill="0" applyAlignment="0" applyProtection="0">
      <alignment vertical="center"/>
    </xf>
    <xf numFmtId="0" fontId="25" fillId="0" borderId="241" applyNumberFormat="0" applyFill="0" applyAlignment="0" applyProtection="0">
      <alignment vertical="center"/>
    </xf>
    <xf numFmtId="0" fontId="25" fillId="5" borderId="239" applyNumberFormat="0" applyAlignment="0" applyProtection="0">
      <alignment vertical="center"/>
    </xf>
    <xf numFmtId="0" fontId="25" fillId="5" borderId="239" applyNumberFormat="0" applyAlignment="0" applyProtection="0">
      <alignment vertical="center"/>
    </xf>
    <xf numFmtId="0" fontId="25" fillId="23" borderId="242" applyNumberFormat="0" applyAlignment="0" applyProtection="0">
      <alignment vertical="center"/>
    </xf>
    <xf numFmtId="0" fontId="25" fillId="23" borderId="242" applyNumberFormat="0" applyAlignment="0" applyProtection="0">
      <alignment vertical="center"/>
    </xf>
    <xf numFmtId="0" fontId="35" fillId="23" borderId="245" applyNumberFormat="0" applyAlignment="0" applyProtection="0">
      <alignment vertical="center"/>
    </xf>
    <xf numFmtId="0" fontId="3" fillId="4" borderId="246" applyNumberFormat="0" applyFont="0" applyAlignment="0" applyProtection="0">
      <alignment vertical="center"/>
    </xf>
    <xf numFmtId="0" fontId="31" fillId="0" borderId="247" applyNumberFormat="0" applyFill="0" applyAlignment="0" applyProtection="0">
      <alignment vertical="center"/>
    </xf>
    <xf numFmtId="0" fontId="32" fillId="5" borderId="245" applyNumberFormat="0" applyAlignment="0" applyProtection="0">
      <alignment vertical="center"/>
    </xf>
    <xf numFmtId="0" fontId="34" fillId="23" borderId="248" applyNumberFormat="0" applyAlignment="0" applyProtection="0">
      <alignment vertical="center"/>
    </xf>
    <xf numFmtId="0" fontId="35" fillId="23" borderId="245" applyNumberFormat="0" applyAlignment="0" applyProtection="0">
      <alignment vertical="center"/>
    </xf>
    <xf numFmtId="0" fontId="31" fillId="0" borderId="247" applyNumberFormat="0" applyFill="0" applyAlignment="0" applyProtection="0">
      <alignment vertical="center"/>
    </xf>
    <xf numFmtId="0" fontId="32" fillId="5" borderId="245" applyNumberFormat="0" applyAlignment="0" applyProtection="0">
      <alignment vertical="center"/>
    </xf>
    <xf numFmtId="0" fontId="34" fillId="23" borderId="248" applyNumberFormat="0" applyAlignment="0" applyProtection="0">
      <alignment vertical="center"/>
    </xf>
    <xf numFmtId="0" fontId="24" fillId="4" borderId="246" applyNumberFormat="0" applyFont="0" applyAlignment="0" applyProtection="0">
      <alignment vertical="center"/>
    </xf>
    <xf numFmtId="0" fontId="25" fillId="5" borderId="269" applyNumberFormat="0" applyAlignment="0" applyProtection="0">
      <alignment vertical="center"/>
    </xf>
    <xf numFmtId="0" fontId="25" fillId="23" borderId="269" applyNumberFormat="0" applyAlignment="0" applyProtection="0">
      <alignment vertical="center"/>
    </xf>
    <xf numFmtId="0" fontId="25" fillId="23" borderId="269" applyNumberFormat="0" applyAlignment="0" applyProtection="0">
      <alignment vertical="center"/>
    </xf>
    <xf numFmtId="0" fontId="3" fillId="4" borderId="258" applyNumberFormat="0" applyFont="0" applyAlignment="0" applyProtection="0">
      <alignment vertical="center"/>
    </xf>
    <xf numFmtId="0" fontId="32" fillId="5" borderId="275" applyNumberFormat="0" applyAlignment="0" applyProtection="0">
      <alignment vertical="center"/>
    </xf>
    <xf numFmtId="0" fontId="25" fillId="23" borderId="266" applyNumberFormat="0" applyAlignment="0" applyProtection="0">
      <alignment vertical="center"/>
    </xf>
    <xf numFmtId="0" fontId="25" fillId="23" borderId="266" applyNumberFormat="0" applyAlignment="0" applyProtection="0">
      <alignment vertical="center"/>
    </xf>
    <xf numFmtId="0" fontId="25" fillId="5" borderId="263" applyNumberFormat="0" applyAlignment="0" applyProtection="0">
      <alignment vertical="center"/>
    </xf>
    <xf numFmtId="0" fontId="25" fillId="0" borderId="265" applyNumberFormat="0" applyFill="0" applyAlignment="0" applyProtection="0">
      <alignment vertical="center"/>
    </xf>
    <xf numFmtId="0" fontId="25" fillId="0" borderId="277" applyNumberFormat="0" applyFill="0" applyAlignment="0" applyProtection="0">
      <alignment vertical="center"/>
    </xf>
    <xf numFmtId="10" fontId="54" fillId="24" borderId="249" applyNumberFormat="0" applyBorder="0" applyAlignment="0" applyProtection="0"/>
    <xf numFmtId="0" fontId="20" fillId="0" borderId="250">
      <alignment horizontal="left" vertical="center"/>
    </xf>
    <xf numFmtId="0" fontId="25" fillId="23" borderId="245" applyNumberFormat="0" applyAlignment="0" applyProtection="0">
      <alignment vertical="center"/>
    </xf>
    <xf numFmtId="0" fontId="25" fillId="23" borderId="245" applyNumberFormat="0" applyAlignment="0" applyProtection="0">
      <alignment vertical="center"/>
    </xf>
    <xf numFmtId="0" fontId="25" fillId="4" borderId="246" applyNumberFormat="0" applyFont="0" applyAlignment="0" applyProtection="0">
      <alignment vertical="center"/>
    </xf>
    <xf numFmtId="0" fontId="25" fillId="4" borderId="246" applyNumberFormat="0" applyFont="0" applyAlignment="0" applyProtection="0">
      <alignment vertical="center"/>
    </xf>
    <xf numFmtId="0" fontId="25" fillId="0" borderId="247" applyNumberFormat="0" applyFill="0" applyAlignment="0" applyProtection="0">
      <alignment vertical="center"/>
    </xf>
    <xf numFmtId="0" fontId="25" fillId="0" borderId="247" applyNumberFormat="0" applyFill="0" applyAlignment="0" applyProtection="0">
      <alignment vertical="center"/>
    </xf>
    <xf numFmtId="0" fontId="25" fillId="5" borderId="245" applyNumberFormat="0" applyAlignment="0" applyProtection="0">
      <alignment vertical="center"/>
    </xf>
    <xf numFmtId="0" fontId="25" fillId="5" borderId="245" applyNumberFormat="0" applyAlignment="0" applyProtection="0">
      <alignment vertical="center"/>
    </xf>
    <xf numFmtId="0" fontId="25" fillId="23" borderId="248" applyNumberFormat="0" applyAlignment="0" applyProtection="0">
      <alignment vertical="center"/>
    </xf>
    <xf numFmtId="0" fontId="25" fillId="23" borderId="248" applyNumberFormat="0" applyAlignment="0" applyProtection="0">
      <alignment vertical="center"/>
    </xf>
    <xf numFmtId="0" fontId="35" fillId="23" borderId="251" applyNumberFormat="0" applyAlignment="0" applyProtection="0">
      <alignment vertical="center"/>
    </xf>
    <xf numFmtId="0" fontId="3" fillId="4" borderId="252" applyNumberFormat="0" applyFont="0" applyAlignment="0" applyProtection="0">
      <alignment vertical="center"/>
    </xf>
    <xf numFmtId="0" fontId="31" fillId="0" borderId="253" applyNumberFormat="0" applyFill="0" applyAlignment="0" applyProtection="0">
      <alignment vertical="center"/>
    </xf>
    <xf numFmtId="0" fontId="32" fillId="5" borderId="251" applyNumberFormat="0" applyAlignment="0" applyProtection="0">
      <alignment vertical="center"/>
    </xf>
    <xf numFmtId="0" fontId="34" fillId="23" borderId="254" applyNumberFormat="0" applyAlignment="0" applyProtection="0">
      <alignment vertical="center"/>
    </xf>
    <xf numFmtId="0" fontId="35" fillId="23" borderId="251" applyNumberFormat="0" applyAlignment="0" applyProtection="0">
      <alignment vertical="center"/>
    </xf>
    <xf numFmtId="0" fontId="31" fillId="0" borderId="253" applyNumberFormat="0" applyFill="0" applyAlignment="0" applyProtection="0">
      <alignment vertical="center"/>
    </xf>
    <xf numFmtId="0" fontId="32" fillId="5" borderId="251" applyNumberFormat="0" applyAlignment="0" applyProtection="0">
      <alignment vertical="center"/>
    </xf>
    <xf numFmtId="0" fontId="34" fillId="23" borderId="254" applyNumberFormat="0" applyAlignment="0" applyProtection="0">
      <alignment vertical="center"/>
    </xf>
    <xf numFmtId="0" fontId="24" fillId="4" borderId="252" applyNumberFormat="0" applyFont="0" applyAlignment="0" applyProtection="0">
      <alignment vertical="center"/>
    </xf>
    <xf numFmtId="0" fontId="1" fillId="0" borderId="0">
      <alignment vertical="center"/>
    </xf>
    <xf numFmtId="0" fontId="25" fillId="5" borderId="281" applyNumberFormat="0" applyAlignment="0" applyProtection="0">
      <alignment vertical="center"/>
    </xf>
    <xf numFmtId="10" fontId="54" fillId="24" borderId="255" applyNumberFormat="0" applyBorder="0" applyAlignment="0" applyProtection="0"/>
    <xf numFmtId="0" fontId="20" fillId="0" borderId="256">
      <alignment horizontal="left" vertical="center"/>
    </xf>
    <xf numFmtId="0" fontId="25" fillId="4" borderId="282" applyNumberFormat="0" applyFont="0" applyAlignment="0" applyProtection="0">
      <alignment vertical="center"/>
    </xf>
    <xf numFmtId="0" fontId="25" fillId="23" borderId="275" applyNumberFormat="0" applyAlignment="0" applyProtection="0">
      <alignment vertical="center"/>
    </xf>
    <xf numFmtId="0" fontId="25" fillId="23" borderId="275" applyNumberFormat="0" applyAlignment="0" applyProtection="0">
      <alignment vertical="center"/>
    </xf>
    <xf numFmtId="0" fontId="25" fillId="23" borderId="251" applyNumberFormat="0" applyAlignment="0" applyProtection="0">
      <alignment vertical="center"/>
    </xf>
    <xf numFmtId="0" fontId="25" fillId="23" borderId="251" applyNumberFormat="0" applyAlignment="0" applyProtection="0">
      <alignment vertical="center"/>
    </xf>
    <xf numFmtId="0" fontId="25" fillId="4" borderId="252" applyNumberFormat="0" applyFont="0" applyAlignment="0" applyProtection="0">
      <alignment vertical="center"/>
    </xf>
    <xf numFmtId="0" fontId="25" fillId="4" borderId="252" applyNumberFormat="0" applyFont="0" applyAlignment="0" applyProtection="0">
      <alignment vertical="center"/>
    </xf>
    <xf numFmtId="0" fontId="25" fillId="0" borderId="253" applyNumberFormat="0" applyFill="0" applyAlignment="0" applyProtection="0">
      <alignment vertical="center"/>
    </xf>
    <xf numFmtId="0" fontId="25" fillId="0" borderId="253" applyNumberFormat="0" applyFill="0" applyAlignment="0" applyProtection="0">
      <alignment vertical="center"/>
    </xf>
    <xf numFmtId="0" fontId="25" fillId="5" borderId="251" applyNumberFormat="0" applyAlignment="0" applyProtection="0">
      <alignment vertical="center"/>
    </xf>
    <xf numFmtId="0" fontId="25" fillId="5" borderId="251" applyNumberFormat="0" applyAlignment="0" applyProtection="0">
      <alignment vertical="center"/>
    </xf>
    <xf numFmtId="0" fontId="25" fillId="23" borderId="254" applyNumberFormat="0" applyAlignment="0" applyProtection="0">
      <alignment vertical="center"/>
    </xf>
    <xf numFmtId="0" fontId="25" fillId="23" borderId="254" applyNumberFormat="0" applyAlignment="0" applyProtection="0">
      <alignment vertical="center"/>
    </xf>
    <xf numFmtId="0" fontId="35" fillId="23" borderId="257" applyNumberFormat="0" applyAlignment="0" applyProtection="0">
      <alignment vertical="center"/>
    </xf>
    <xf numFmtId="0" fontId="3" fillId="4" borderId="258" applyNumberFormat="0" applyFont="0" applyAlignment="0" applyProtection="0">
      <alignment vertical="center"/>
    </xf>
    <xf numFmtId="0" fontId="31" fillId="0" borderId="259" applyNumberFormat="0" applyFill="0" applyAlignment="0" applyProtection="0">
      <alignment vertical="center"/>
    </xf>
    <xf numFmtId="0" fontId="32" fillId="5" borderId="257" applyNumberFormat="0" applyAlignment="0" applyProtection="0">
      <alignment vertical="center"/>
    </xf>
    <xf numFmtId="0" fontId="34" fillId="23" borderId="260" applyNumberFormat="0" applyAlignment="0" applyProtection="0">
      <alignment vertical="center"/>
    </xf>
    <xf numFmtId="0" fontId="35" fillId="23" borderId="257" applyNumberFormat="0" applyAlignment="0" applyProtection="0">
      <alignment vertical="center"/>
    </xf>
    <xf numFmtId="0" fontId="31" fillId="0" borderId="259" applyNumberFormat="0" applyFill="0" applyAlignment="0" applyProtection="0">
      <alignment vertical="center"/>
    </xf>
    <xf numFmtId="0" fontId="32" fillId="5" borderId="257" applyNumberFormat="0" applyAlignment="0" applyProtection="0">
      <alignment vertical="center"/>
    </xf>
    <xf numFmtId="0" fontId="34" fillId="23" borderId="260" applyNumberFormat="0" applyAlignment="0" applyProtection="0">
      <alignment vertical="center"/>
    </xf>
    <xf numFmtId="0" fontId="24" fillId="4" borderId="258" applyNumberFormat="0" applyFont="0" applyAlignment="0" applyProtection="0">
      <alignment vertical="center"/>
    </xf>
    <xf numFmtId="0" fontId="25" fillId="4" borderId="282" applyNumberFormat="0" applyFont="0" applyAlignment="0" applyProtection="0">
      <alignment vertical="center"/>
    </xf>
    <xf numFmtId="10" fontId="54" fillId="24" borderId="261" applyNumberFormat="0" applyBorder="0" applyAlignment="0" applyProtection="0"/>
    <xf numFmtId="0" fontId="20" fillId="0" borderId="262">
      <alignment horizontal="left" vertical="center"/>
    </xf>
    <xf numFmtId="10" fontId="54" fillId="24" borderId="255" applyNumberFormat="0" applyBorder="0" applyAlignment="0" applyProtection="0"/>
    <xf numFmtId="0" fontId="25" fillId="4" borderId="258" applyNumberFormat="0" applyFont="0" applyAlignment="0" applyProtection="0">
      <alignment vertical="center"/>
    </xf>
    <xf numFmtId="0" fontId="25" fillId="4" borderId="258" applyNumberFormat="0" applyFont="0" applyAlignment="0" applyProtection="0">
      <alignment vertical="center"/>
    </xf>
    <xf numFmtId="0" fontId="25" fillId="4" borderId="270" applyNumberFormat="0" applyFont="0" applyAlignment="0" applyProtection="0">
      <alignment vertical="center"/>
    </xf>
    <xf numFmtId="0" fontId="35" fillId="23" borderId="275" applyNumberFormat="0" applyAlignment="0" applyProtection="0">
      <alignment vertical="center"/>
    </xf>
    <xf numFmtId="0" fontId="35" fillId="23" borderId="263" applyNumberFormat="0" applyAlignment="0" applyProtection="0">
      <alignment vertical="center"/>
    </xf>
    <xf numFmtId="0" fontId="3" fillId="4" borderId="264" applyNumberFormat="0" applyFont="0" applyAlignment="0" applyProtection="0">
      <alignment vertical="center"/>
    </xf>
    <xf numFmtId="0" fontId="31" fillId="0" borderId="265" applyNumberFormat="0" applyFill="0" applyAlignment="0" applyProtection="0">
      <alignment vertical="center"/>
    </xf>
    <xf numFmtId="0" fontId="32" fillId="5" borderId="263" applyNumberFormat="0" applyAlignment="0" applyProtection="0">
      <alignment vertical="center"/>
    </xf>
    <xf numFmtId="0" fontId="34" fillId="23" borderId="266" applyNumberFormat="0" applyAlignment="0" applyProtection="0">
      <alignment vertical="center"/>
    </xf>
    <xf numFmtId="0" fontId="35" fillId="23" borderId="263" applyNumberFormat="0" applyAlignment="0" applyProtection="0">
      <alignment vertical="center"/>
    </xf>
    <xf numFmtId="0" fontId="31" fillId="0" borderId="265" applyNumberFormat="0" applyFill="0" applyAlignment="0" applyProtection="0">
      <alignment vertical="center"/>
    </xf>
    <xf numFmtId="0" fontId="32" fillId="5" borderId="263" applyNumberFormat="0" applyAlignment="0" applyProtection="0">
      <alignment vertical="center"/>
    </xf>
    <xf numFmtId="0" fontId="34" fillId="23" borderId="266" applyNumberFormat="0" applyAlignment="0" applyProtection="0">
      <alignment vertical="center"/>
    </xf>
    <xf numFmtId="0" fontId="24" fillId="4" borderId="264" applyNumberFormat="0" applyFont="0" applyAlignment="0" applyProtection="0">
      <alignment vertical="center"/>
    </xf>
    <xf numFmtId="0" fontId="25" fillId="23" borderId="263" applyNumberFormat="0" applyAlignment="0" applyProtection="0">
      <alignment vertical="center"/>
    </xf>
    <xf numFmtId="0" fontId="25" fillId="23" borderId="263" applyNumberFormat="0" applyAlignment="0" applyProtection="0">
      <alignment vertical="center"/>
    </xf>
    <xf numFmtId="0" fontId="25" fillId="4" borderId="264" applyNumberFormat="0" applyFont="0" applyAlignment="0" applyProtection="0">
      <alignment vertical="center"/>
    </xf>
    <xf numFmtId="0" fontId="25" fillId="4" borderId="264" applyNumberFormat="0" applyFont="0" applyAlignment="0" applyProtection="0">
      <alignment vertical="center"/>
    </xf>
    <xf numFmtId="0" fontId="25" fillId="0" borderId="265" applyNumberFormat="0" applyFill="0" applyAlignment="0" applyProtection="0">
      <alignment vertical="center"/>
    </xf>
    <xf numFmtId="0" fontId="25" fillId="0" borderId="265" applyNumberFormat="0" applyFill="0" applyAlignment="0" applyProtection="0">
      <alignment vertical="center"/>
    </xf>
    <xf numFmtId="0" fontId="25" fillId="5" borderId="263" applyNumberFormat="0" applyAlignment="0" applyProtection="0">
      <alignment vertical="center"/>
    </xf>
    <xf numFmtId="0" fontId="25" fillId="5" borderId="263" applyNumberFormat="0" applyAlignment="0" applyProtection="0">
      <alignment vertical="center"/>
    </xf>
    <xf numFmtId="0" fontId="25" fillId="23" borderId="266" applyNumberFormat="0" applyAlignment="0" applyProtection="0">
      <alignment vertical="center"/>
    </xf>
    <xf numFmtId="0" fontId="25" fillId="23" borderId="266" applyNumberFormat="0" applyAlignment="0" applyProtection="0">
      <alignment vertical="center"/>
    </xf>
    <xf numFmtId="0" fontId="35" fillId="23" borderId="269" applyNumberFormat="0" applyAlignment="0" applyProtection="0">
      <alignment vertical="center"/>
    </xf>
    <xf numFmtId="0" fontId="3" fillId="4" borderId="270" applyNumberFormat="0" applyFont="0" applyAlignment="0" applyProtection="0">
      <alignment vertical="center"/>
    </xf>
    <xf numFmtId="0" fontId="31" fillId="0" borderId="271" applyNumberFormat="0" applyFill="0" applyAlignment="0" applyProtection="0">
      <alignment vertical="center"/>
    </xf>
    <xf numFmtId="0" fontId="32" fillId="5" borderId="269" applyNumberFormat="0" applyAlignment="0" applyProtection="0">
      <alignment vertical="center"/>
    </xf>
    <xf numFmtId="0" fontId="34" fillId="23" borderId="272" applyNumberFormat="0" applyAlignment="0" applyProtection="0">
      <alignment vertical="center"/>
    </xf>
    <xf numFmtId="0" fontId="35" fillId="23" borderId="269" applyNumberFormat="0" applyAlignment="0" applyProtection="0">
      <alignment vertical="center"/>
    </xf>
    <xf numFmtId="0" fontId="31" fillId="0" borderId="271" applyNumberFormat="0" applyFill="0" applyAlignment="0" applyProtection="0">
      <alignment vertical="center"/>
    </xf>
    <xf numFmtId="0" fontId="32" fillId="5" borderId="269" applyNumberFormat="0" applyAlignment="0" applyProtection="0">
      <alignment vertical="center"/>
    </xf>
    <xf numFmtId="0" fontId="34" fillId="23" borderId="272" applyNumberFormat="0" applyAlignment="0" applyProtection="0">
      <alignment vertical="center"/>
    </xf>
    <xf numFmtId="0" fontId="24" fillId="4" borderId="270" applyNumberFormat="0" applyFont="0" applyAlignment="0" applyProtection="0">
      <alignment vertical="center"/>
    </xf>
    <xf numFmtId="10" fontId="54" fillId="24" borderId="273" applyNumberFormat="0" applyBorder="0" applyAlignment="0" applyProtection="0"/>
    <xf numFmtId="0" fontId="20" fillId="0" borderId="274">
      <alignment horizontal="left" vertical="center"/>
    </xf>
    <xf numFmtId="0" fontId="25" fillId="23" borderId="269" applyNumberFormat="0" applyAlignment="0" applyProtection="0">
      <alignment vertical="center"/>
    </xf>
    <xf numFmtId="0" fontId="25" fillId="23" borderId="269" applyNumberFormat="0" applyAlignment="0" applyProtection="0">
      <alignment vertical="center"/>
    </xf>
    <xf numFmtId="0" fontId="25" fillId="4" borderId="270" applyNumberFormat="0" applyFont="0" applyAlignment="0" applyProtection="0">
      <alignment vertical="center"/>
    </xf>
    <xf numFmtId="0" fontId="25" fillId="4" borderId="270" applyNumberFormat="0" applyFont="0" applyAlignment="0" applyProtection="0">
      <alignment vertical="center"/>
    </xf>
    <xf numFmtId="0" fontId="25" fillId="0" borderId="271" applyNumberFormat="0" applyFill="0" applyAlignment="0" applyProtection="0">
      <alignment vertical="center"/>
    </xf>
    <xf numFmtId="0" fontId="25" fillId="0" borderId="271" applyNumberFormat="0" applyFill="0" applyAlignment="0" applyProtection="0">
      <alignment vertical="center"/>
    </xf>
    <xf numFmtId="0" fontId="25" fillId="5" borderId="269" applyNumberFormat="0" applyAlignment="0" applyProtection="0">
      <alignment vertical="center"/>
    </xf>
    <xf numFmtId="0" fontId="25" fillId="5" borderId="269" applyNumberFormat="0" applyAlignment="0" applyProtection="0">
      <alignment vertical="center"/>
    </xf>
    <xf numFmtId="0" fontId="35" fillId="23" borderId="275" applyNumberFormat="0" applyAlignment="0" applyProtection="0">
      <alignment vertical="center"/>
    </xf>
    <xf numFmtId="0" fontId="3" fillId="4" borderId="276" applyNumberFormat="0" applyFont="0" applyAlignment="0" applyProtection="0">
      <alignment vertical="center"/>
    </xf>
    <xf numFmtId="0" fontId="31" fillId="0" borderId="277" applyNumberFormat="0" applyFill="0" applyAlignment="0" applyProtection="0">
      <alignment vertical="center"/>
    </xf>
    <xf numFmtId="0" fontId="32" fillId="5" borderId="275" applyNumberFormat="0" applyAlignment="0" applyProtection="0">
      <alignment vertical="center"/>
    </xf>
    <xf numFmtId="0" fontId="34" fillId="23" borderId="278" applyNumberFormat="0" applyAlignment="0" applyProtection="0">
      <alignment vertical="center"/>
    </xf>
    <xf numFmtId="0" fontId="35" fillId="23" borderId="275" applyNumberFormat="0" applyAlignment="0" applyProtection="0">
      <alignment vertical="center"/>
    </xf>
    <xf numFmtId="0" fontId="31" fillId="0" borderId="277" applyNumberFormat="0" applyFill="0" applyAlignment="0" applyProtection="0">
      <alignment vertical="center"/>
    </xf>
    <xf numFmtId="0" fontId="32" fillId="5" borderId="275" applyNumberFormat="0" applyAlignment="0" applyProtection="0">
      <alignment vertical="center"/>
    </xf>
    <xf numFmtId="0" fontId="34" fillId="23" borderId="278" applyNumberFormat="0" applyAlignment="0" applyProtection="0">
      <alignment vertical="center"/>
    </xf>
    <xf numFmtId="0" fontId="24" fillId="4" borderId="276" applyNumberFormat="0" applyFont="0" applyAlignment="0" applyProtection="0">
      <alignment vertical="center"/>
    </xf>
    <xf numFmtId="10" fontId="54" fillId="24" borderId="279" applyNumberFormat="0" applyBorder="0" applyAlignment="0" applyProtection="0"/>
    <xf numFmtId="0" fontId="20" fillId="0" borderId="280">
      <alignment horizontal="left" vertical="center"/>
    </xf>
    <xf numFmtId="0" fontId="25" fillId="23" borderId="275" applyNumberFormat="0" applyAlignment="0" applyProtection="0">
      <alignment vertical="center"/>
    </xf>
    <xf numFmtId="0" fontId="25" fillId="23" borderId="275" applyNumberFormat="0" applyAlignment="0" applyProtection="0">
      <alignment vertical="center"/>
    </xf>
    <xf numFmtId="0" fontId="25" fillId="4" borderId="276" applyNumberFormat="0" applyFont="0" applyAlignment="0" applyProtection="0">
      <alignment vertical="center"/>
    </xf>
    <xf numFmtId="0" fontId="25" fillId="4" borderId="276" applyNumberFormat="0" applyFont="0" applyAlignment="0" applyProtection="0">
      <alignment vertical="center"/>
    </xf>
    <xf numFmtId="0" fontId="25" fillId="0" borderId="277" applyNumberFormat="0" applyFill="0" applyAlignment="0" applyProtection="0">
      <alignment vertical="center"/>
    </xf>
    <xf numFmtId="0" fontId="25" fillId="0" borderId="277" applyNumberFormat="0" applyFill="0" applyAlignment="0" applyProtection="0">
      <alignment vertical="center"/>
    </xf>
    <xf numFmtId="0" fontId="25" fillId="5" borderId="275" applyNumberFormat="0" applyAlignment="0" applyProtection="0">
      <alignment vertical="center"/>
    </xf>
    <xf numFmtId="0" fontId="25" fillId="5" borderId="275" applyNumberFormat="0" applyAlignment="0" applyProtection="0">
      <alignment vertical="center"/>
    </xf>
    <xf numFmtId="0" fontId="25" fillId="23" borderId="278" applyNumberFormat="0" applyAlignment="0" applyProtection="0">
      <alignment vertical="center"/>
    </xf>
    <xf numFmtId="0" fontId="25" fillId="23" borderId="278" applyNumberFormat="0" applyAlignment="0" applyProtection="0">
      <alignment vertical="center"/>
    </xf>
    <xf numFmtId="0" fontId="35" fillId="23" borderId="281" applyNumberFormat="0" applyAlignment="0" applyProtection="0">
      <alignment vertical="center"/>
    </xf>
    <xf numFmtId="0" fontId="3" fillId="4" borderId="282" applyNumberFormat="0" applyFont="0" applyAlignment="0" applyProtection="0">
      <alignment vertical="center"/>
    </xf>
    <xf numFmtId="0" fontId="31" fillId="0" borderId="283" applyNumberFormat="0" applyFill="0" applyAlignment="0" applyProtection="0">
      <alignment vertical="center"/>
    </xf>
    <xf numFmtId="0" fontId="32" fillId="5" borderId="281" applyNumberFormat="0" applyAlignment="0" applyProtection="0">
      <alignment vertical="center"/>
    </xf>
    <xf numFmtId="0" fontId="34" fillId="23" borderId="284" applyNumberFormat="0" applyAlignment="0" applyProtection="0">
      <alignment vertical="center"/>
    </xf>
    <xf numFmtId="0" fontId="35" fillId="23" borderId="281" applyNumberFormat="0" applyAlignment="0" applyProtection="0">
      <alignment vertical="center"/>
    </xf>
    <xf numFmtId="0" fontId="31" fillId="0" borderId="283" applyNumberFormat="0" applyFill="0" applyAlignment="0" applyProtection="0">
      <alignment vertical="center"/>
    </xf>
    <xf numFmtId="0" fontId="32" fillId="5" borderId="281" applyNumberFormat="0" applyAlignment="0" applyProtection="0">
      <alignment vertical="center"/>
    </xf>
    <xf numFmtId="0" fontId="34" fillId="23" borderId="284" applyNumberFormat="0" applyAlignment="0" applyProtection="0">
      <alignment vertical="center"/>
    </xf>
    <xf numFmtId="0" fontId="24" fillId="4" borderId="282" applyNumberFormat="0" applyFont="0" applyAlignment="0" applyProtection="0">
      <alignment vertical="center"/>
    </xf>
    <xf numFmtId="10" fontId="54" fillId="24" borderId="279" applyNumberFormat="0" applyBorder="0" applyAlignment="0" applyProtection="0"/>
    <xf numFmtId="0" fontId="20" fillId="0" borderId="280">
      <alignment horizontal="left" vertical="center"/>
    </xf>
    <xf numFmtId="0" fontId="25" fillId="23" borderId="281" applyNumberFormat="0" applyAlignment="0" applyProtection="0">
      <alignment vertical="center"/>
    </xf>
    <xf numFmtId="0" fontId="25" fillId="23" borderId="281" applyNumberFormat="0" applyAlignment="0" applyProtection="0">
      <alignment vertical="center"/>
    </xf>
    <xf numFmtId="0" fontId="25" fillId="4" borderId="282" applyNumberFormat="0" applyFont="0" applyAlignment="0" applyProtection="0">
      <alignment vertical="center"/>
    </xf>
    <xf numFmtId="0" fontId="25" fillId="4" borderId="282" applyNumberFormat="0" applyFont="0" applyAlignment="0" applyProtection="0">
      <alignment vertical="center"/>
    </xf>
    <xf numFmtId="0" fontId="25" fillId="0" borderId="283" applyNumberFormat="0" applyFill="0" applyAlignment="0" applyProtection="0">
      <alignment vertical="center"/>
    </xf>
    <xf numFmtId="0" fontId="25" fillId="0" borderId="283" applyNumberFormat="0" applyFill="0" applyAlignment="0" applyProtection="0">
      <alignment vertical="center"/>
    </xf>
    <xf numFmtId="0" fontId="25" fillId="5" borderId="281" applyNumberFormat="0" applyAlignment="0" applyProtection="0">
      <alignment vertical="center"/>
    </xf>
    <xf numFmtId="0" fontId="25" fillId="5" borderId="281" applyNumberFormat="0" applyAlignment="0" applyProtection="0">
      <alignment vertical="center"/>
    </xf>
    <xf numFmtId="0" fontId="25" fillId="23" borderId="284" applyNumberFormat="0" applyAlignment="0" applyProtection="0">
      <alignment vertical="center"/>
    </xf>
    <xf numFmtId="0" fontId="25" fillId="23" borderId="284" applyNumberFormat="0" applyAlignment="0" applyProtection="0">
      <alignment vertical="center"/>
    </xf>
    <xf numFmtId="0" fontId="35" fillId="23" borderId="281" applyNumberFormat="0" applyAlignment="0" applyProtection="0">
      <alignment vertical="center"/>
    </xf>
    <xf numFmtId="0" fontId="3" fillId="4" borderId="282" applyNumberFormat="0" applyFont="0" applyAlignment="0" applyProtection="0">
      <alignment vertical="center"/>
    </xf>
    <xf numFmtId="0" fontId="31" fillId="0" borderId="283" applyNumberFormat="0" applyFill="0" applyAlignment="0" applyProtection="0">
      <alignment vertical="center"/>
    </xf>
    <xf numFmtId="0" fontId="32" fillId="5" borderId="281" applyNumberFormat="0" applyAlignment="0" applyProtection="0">
      <alignment vertical="center"/>
    </xf>
    <xf numFmtId="0" fontId="34" fillId="23" borderId="284" applyNumberFormat="0" applyAlignment="0" applyProtection="0">
      <alignment vertical="center"/>
    </xf>
    <xf numFmtId="0" fontId="35" fillId="23" borderId="281" applyNumberFormat="0" applyAlignment="0" applyProtection="0">
      <alignment vertical="center"/>
    </xf>
    <xf numFmtId="0" fontId="31" fillId="0" borderId="283" applyNumberFormat="0" applyFill="0" applyAlignment="0" applyProtection="0">
      <alignment vertical="center"/>
    </xf>
    <xf numFmtId="0" fontId="32" fillId="5" borderId="281" applyNumberFormat="0" applyAlignment="0" applyProtection="0">
      <alignment vertical="center"/>
    </xf>
    <xf numFmtId="0" fontId="34" fillId="23" borderId="284" applyNumberFormat="0" applyAlignment="0" applyProtection="0">
      <alignment vertical="center"/>
    </xf>
    <xf numFmtId="0" fontId="24" fillId="4" borderId="282" applyNumberFormat="0" applyFont="0" applyAlignment="0" applyProtection="0">
      <alignment vertical="center"/>
    </xf>
    <xf numFmtId="0" fontId="1" fillId="0" borderId="0">
      <alignment vertical="center"/>
    </xf>
    <xf numFmtId="10" fontId="54" fillId="24" borderId="279" applyNumberFormat="0" applyBorder="0" applyAlignment="0" applyProtection="0"/>
    <xf numFmtId="10" fontId="54" fillId="24" borderId="279" applyNumberFormat="0" applyBorder="0" applyAlignment="0" applyProtection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0" fontId="54" fillId="24" borderId="273" applyNumberFormat="0" applyBorder="0" applyAlignment="0" applyProtection="0"/>
    <xf numFmtId="0" fontId="20" fillId="0" borderId="274">
      <alignment horizontal="left"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565">
    <xf numFmtId="0" fontId="0" fillId="0" borderId="0" xfId="0"/>
    <xf numFmtId="176" fontId="92" fillId="0" borderId="0" xfId="141" applyFont="1" applyAlignment="1">
      <alignment horizontal="left"/>
    </xf>
    <xf numFmtId="0" fontId="92" fillId="0" borderId="21" xfId="143" applyFont="1" applyBorder="1" applyAlignment="1">
      <alignment horizontal="right"/>
    </xf>
    <xf numFmtId="0" fontId="92" fillId="0" borderId="0" xfId="140" applyFont="1" applyFill="1" applyBorder="1" applyAlignment="1">
      <alignment horizontal="center" vertical="center"/>
    </xf>
    <xf numFmtId="0" fontId="92" fillId="0" borderId="0" xfId="140" applyFont="1" applyFill="1" applyBorder="1" applyAlignment="1">
      <alignment horizontal="centerContinuous" vertical="center"/>
    </xf>
    <xf numFmtId="0" fontId="92" fillId="0" borderId="13" xfId="140" applyFont="1" applyFill="1" applyBorder="1" applyAlignment="1">
      <alignment horizontal="center" vertical="center"/>
    </xf>
    <xf numFmtId="0" fontId="92" fillId="0" borderId="0" xfId="0" applyFont="1" applyAlignment="1">
      <alignment horizontal="center" vertical="center"/>
    </xf>
    <xf numFmtId="0" fontId="92" fillId="0" borderId="11" xfId="140" applyFont="1" applyFill="1" applyBorder="1" applyAlignment="1">
      <alignment horizontal="center" vertical="center"/>
    </xf>
    <xf numFmtId="41" fontId="93" fillId="0" borderId="13" xfId="365" applyNumberFormat="1" applyFont="1" applyBorder="1" applyAlignment="1">
      <alignment horizontal="right" vertical="center"/>
    </xf>
    <xf numFmtId="49" fontId="92" fillId="0" borderId="13" xfId="140" applyNumberFormat="1" applyFont="1" applyFill="1" applyBorder="1" applyAlignment="1">
      <alignment horizontal="center" vertical="center"/>
    </xf>
    <xf numFmtId="3" fontId="94" fillId="0" borderId="0" xfId="143" applyNumberFormat="1" applyFont="1" applyAlignment="1">
      <alignment horizontal="right" vertical="center"/>
    </xf>
    <xf numFmtId="0" fontId="94" fillId="0" borderId="6" xfId="140" applyFont="1" applyFill="1" applyBorder="1" applyAlignment="1">
      <alignment horizontal="center" vertical="center"/>
    </xf>
    <xf numFmtId="3" fontId="92" fillId="0" borderId="0" xfId="143" applyNumberFormat="1" applyFont="1" applyAlignment="1">
      <alignment vertical="center"/>
    </xf>
    <xf numFmtId="3" fontId="92" fillId="0" borderId="0" xfId="0" applyNumberFormat="1" applyFont="1" applyAlignment="1">
      <alignment vertical="center"/>
    </xf>
    <xf numFmtId="0" fontId="92" fillId="0" borderId="0" xfId="143" applyFont="1" applyAlignment="1">
      <alignment vertical="center"/>
    </xf>
    <xf numFmtId="0" fontId="92" fillId="0" borderId="0" xfId="0" applyFont="1" applyAlignment="1">
      <alignment horizontal="right" vertical="center"/>
    </xf>
    <xf numFmtId="0" fontId="92" fillId="0" borderId="0" xfId="0" applyFont="1" applyAlignment="1">
      <alignment vertical="center"/>
    </xf>
    <xf numFmtId="0" fontId="92" fillId="0" borderId="0" xfId="143" applyFont="1" applyAlignment="1">
      <alignment horizontal="left" vertical="center"/>
    </xf>
    <xf numFmtId="0" fontId="95" fillId="0" borderId="0" xfId="143" applyFont="1" applyAlignment="1">
      <alignment vertical="center"/>
    </xf>
    <xf numFmtId="0" fontId="96" fillId="0" borderId="0" xfId="0" applyFont="1" applyAlignment="1">
      <alignment vertical="center"/>
    </xf>
    <xf numFmtId="0" fontId="95" fillId="0" borderId="0" xfId="143" applyFont="1" applyAlignment="1">
      <alignment horizontal="left" vertical="center"/>
    </xf>
    <xf numFmtId="3" fontId="95" fillId="0" borderId="0" xfId="0" applyNumberFormat="1" applyFont="1" applyAlignment="1">
      <alignment vertical="center"/>
    </xf>
    <xf numFmtId="0" fontId="92" fillId="0" borderId="0" xfId="0" applyFont="1"/>
    <xf numFmtId="0" fontId="92" fillId="0" borderId="0" xfId="0" applyFont="1" applyAlignment="1">
      <alignment horizontal="right"/>
    </xf>
    <xf numFmtId="0" fontId="92" fillId="0" borderId="13" xfId="0" applyFont="1" applyBorder="1" applyAlignment="1">
      <alignment horizontal="center" vertical="center"/>
    </xf>
    <xf numFmtId="0" fontId="92" fillId="0" borderId="11" xfId="0" applyFont="1" applyBorder="1" applyAlignment="1">
      <alignment horizontal="center" vertical="center"/>
    </xf>
    <xf numFmtId="0" fontId="92" fillId="0" borderId="34" xfId="0" applyFont="1" applyBorder="1" applyAlignment="1">
      <alignment horizontal="justify"/>
    </xf>
    <xf numFmtId="0" fontId="92" fillId="0" borderId="57" xfId="0" applyFont="1" applyBorder="1" applyAlignment="1">
      <alignment horizontal="justify"/>
    </xf>
    <xf numFmtId="0" fontId="92" fillId="0" borderId="13" xfId="0" applyFont="1" applyBorder="1" applyAlignment="1">
      <alignment horizontal="left" vertical="center"/>
    </xf>
    <xf numFmtId="0" fontId="92" fillId="0" borderId="11" xfId="377" quotePrefix="1" applyFont="1" applyBorder="1" applyAlignment="1">
      <alignment horizontal="center" vertical="center"/>
    </xf>
    <xf numFmtId="201" fontId="92" fillId="0" borderId="0" xfId="375" applyNumberFormat="1" applyFont="1" applyAlignment="1">
      <alignment horizontal="right" vertical="center" shrinkToFit="1"/>
    </xf>
    <xf numFmtId="199" fontId="92" fillId="0" borderId="0" xfId="375" applyNumberFormat="1" applyFont="1" applyAlignment="1">
      <alignment horizontal="right" vertical="center" shrinkToFit="1"/>
    </xf>
    <xf numFmtId="0" fontId="92" fillId="0" borderId="13" xfId="377" quotePrefix="1" applyFont="1" applyBorder="1" applyAlignment="1">
      <alignment horizontal="center" vertical="center"/>
    </xf>
    <xf numFmtId="0" fontId="94" fillId="0" borderId="0" xfId="0" applyFont="1"/>
    <xf numFmtId="0" fontId="94" fillId="0" borderId="11" xfId="377" quotePrefix="1" applyFont="1" applyBorder="1" applyAlignment="1">
      <alignment horizontal="center" vertical="center"/>
    </xf>
    <xf numFmtId="201" fontId="94" fillId="0" borderId="0" xfId="375" applyNumberFormat="1" applyFont="1" applyAlignment="1">
      <alignment horizontal="right" vertical="center" shrinkToFit="1"/>
    </xf>
    <xf numFmtId="199" fontId="94" fillId="0" borderId="0" xfId="375" applyNumberFormat="1" applyFont="1" applyAlignment="1">
      <alignment horizontal="right" vertical="center" shrinkToFit="1"/>
    </xf>
    <xf numFmtId="0" fontId="94" fillId="0" borderId="13" xfId="377" quotePrefix="1" applyFont="1" applyBorder="1" applyAlignment="1">
      <alignment horizontal="center" vertical="center"/>
    </xf>
    <xf numFmtId="0" fontId="92" fillId="0" borderId="6" xfId="0" applyFont="1" applyBorder="1"/>
    <xf numFmtId="0" fontId="92" fillId="0" borderId="7" xfId="0" applyFont="1" applyBorder="1"/>
    <xf numFmtId="0" fontId="92" fillId="0" borderId="15" xfId="0" applyFont="1" applyBorder="1"/>
    <xf numFmtId="0" fontId="96" fillId="0" borderId="0" xfId="0" applyFont="1"/>
    <xf numFmtId="0" fontId="92" fillId="0" borderId="21" xfId="0" applyFont="1" applyBorder="1" applyAlignment="1">
      <alignment horizontal="right"/>
    </xf>
    <xf numFmtId="0" fontId="92" fillId="0" borderId="18" xfId="0" applyFont="1" applyBorder="1" applyAlignment="1">
      <alignment horizontal="center" vertical="center"/>
    </xf>
    <xf numFmtId="0" fontId="92" fillId="0" borderId="0" xfId="0" applyFont="1" applyAlignment="1">
      <alignment horizontal="centerContinuous" vertical="center" wrapText="1"/>
    </xf>
    <xf numFmtId="0" fontId="92" fillId="0" borderId="0" xfId="0" applyFont="1" applyAlignment="1">
      <alignment horizontal="centerContinuous" vertical="center" shrinkToFit="1"/>
    </xf>
    <xf numFmtId="0" fontId="92" fillId="0" borderId="0" xfId="140" applyFont="1" applyFill="1" applyBorder="1" applyAlignment="1">
      <alignment horizontal="center" vertical="center" shrinkToFit="1"/>
    </xf>
    <xf numFmtId="179" fontId="92" fillId="0" borderId="0" xfId="0" applyNumberFormat="1" applyFont="1" applyAlignment="1">
      <alignment horizontal="right" vertical="center"/>
    </xf>
    <xf numFmtId="179" fontId="92" fillId="0" borderId="0" xfId="140" quotePrefix="1" applyNumberFormat="1" applyFont="1" applyFill="1" applyBorder="1" applyAlignment="1">
      <alignment horizontal="right" vertical="center"/>
    </xf>
    <xf numFmtId="0" fontId="94" fillId="0" borderId="11" xfId="140" applyFont="1" applyFill="1" applyBorder="1" applyAlignment="1">
      <alignment horizontal="center" vertical="center"/>
    </xf>
    <xf numFmtId="179" fontId="94" fillId="0" borderId="0" xfId="0" applyNumberFormat="1" applyFont="1" applyAlignment="1">
      <alignment horizontal="right" vertical="center"/>
    </xf>
    <xf numFmtId="43" fontId="94" fillId="0" borderId="0" xfId="0" applyNumberFormat="1" applyFont="1" applyAlignment="1">
      <alignment horizontal="right" vertical="center"/>
    </xf>
    <xf numFmtId="179" fontId="94" fillId="0" borderId="0" xfId="140" quotePrefix="1" applyNumberFormat="1" applyFont="1" applyFill="1" applyBorder="1" applyAlignment="1">
      <alignment horizontal="right" vertical="center"/>
    </xf>
    <xf numFmtId="0" fontId="94" fillId="0" borderId="0" xfId="140" applyFont="1" applyFill="1" applyBorder="1" applyAlignment="1">
      <alignment horizontal="center" vertical="center"/>
    </xf>
    <xf numFmtId="41" fontId="94" fillId="0" borderId="7" xfId="0" applyNumberFormat="1" applyFont="1" applyBorder="1" applyAlignment="1">
      <alignment horizontal="right" vertical="center"/>
    </xf>
    <xf numFmtId="41" fontId="94" fillId="0" borderId="7" xfId="140" quotePrefix="1" applyNumberFormat="1" applyFont="1" applyFill="1" applyBorder="1" applyAlignment="1">
      <alignment horizontal="right" vertical="center"/>
    </xf>
    <xf numFmtId="0" fontId="97" fillId="0" borderId="0" xfId="0" applyFont="1" applyAlignment="1">
      <alignment horizontal="right"/>
    </xf>
    <xf numFmtId="0" fontId="92" fillId="0" borderId="0" xfId="143" applyFont="1" applyAlignment="1">
      <alignment horizontal="center" vertical="center"/>
    </xf>
    <xf numFmtId="0" fontId="95" fillId="0" borderId="0" xfId="143" applyFont="1" applyAlignment="1">
      <alignment horizontal="center" vertical="center"/>
    </xf>
    <xf numFmtId="0" fontId="96" fillId="0" borderId="0" xfId="0" applyFont="1" applyAlignment="1">
      <alignment horizontal="right" vertical="center"/>
    </xf>
    <xf numFmtId="178" fontId="92" fillId="0" borderId="0" xfId="0" applyNumberFormat="1" applyFont="1" applyAlignment="1">
      <alignment horizontal="left"/>
    </xf>
    <xf numFmtId="2" fontId="92" fillId="0" borderId="0" xfId="143" applyNumberFormat="1" applyFont="1" applyAlignment="1">
      <alignment horizontal="center"/>
    </xf>
    <xf numFmtId="0" fontId="92" fillId="0" borderId="0" xfId="0" applyFont="1" applyAlignment="1">
      <alignment horizontal="center"/>
    </xf>
    <xf numFmtId="0" fontId="92" fillId="0" borderId="0" xfId="143" applyFont="1" applyAlignment="1">
      <alignment horizontal="center"/>
    </xf>
    <xf numFmtId="0" fontId="92" fillId="0" borderId="11" xfId="143" applyFont="1" applyBorder="1" applyAlignment="1">
      <alignment horizontal="center" vertical="center"/>
    </xf>
    <xf numFmtId="1" fontId="92" fillId="0" borderId="0" xfId="143" applyNumberFormat="1" applyFont="1" applyAlignment="1">
      <alignment horizontal="center" vertical="center"/>
    </xf>
    <xf numFmtId="179" fontId="94" fillId="0" borderId="0" xfId="143" applyNumberFormat="1" applyFont="1" applyAlignment="1">
      <alignment horizontal="center" vertical="center"/>
    </xf>
    <xf numFmtId="179" fontId="92" fillId="0" borderId="0" xfId="143" applyNumberFormat="1" applyFont="1" applyAlignment="1">
      <alignment horizontal="center" vertical="center"/>
    </xf>
    <xf numFmtId="179" fontId="92" fillId="0" borderId="0" xfId="0" applyNumberFormat="1" applyFont="1" applyAlignment="1">
      <alignment horizontal="center" vertical="center"/>
    </xf>
    <xf numFmtId="179" fontId="92" fillId="0" borderId="11" xfId="0" applyNumberFormat="1" applyFont="1" applyBorder="1" applyAlignment="1">
      <alignment horizontal="center" vertical="center"/>
    </xf>
    <xf numFmtId="0" fontId="94" fillId="0" borderId="0" xfId="0" applyFont="1" applyAlignment="1">
      <alignment vertical="center"/>
    </xf>
    <xf numFmtId="0" fontId="94" fillId="0" borderId="11" xfId="143" applyFont="1" applyBorder="1" applyAlignment="1">
      <alignment horizontal="center" vertical="center"/>
    </xf>
    <xf numFmtId="0" fontId="94" fillId="0" borderId="0" xfId="143" applyFont="1" applyAlignment="1">
      <alignment horizontal="center" vertical="center"/>
    </xf>
    <xf numFmtId="1" fontId="94" fillId="0" borderId="0" xfId="143" applyNumberFormat="1" applyFont="1" applyAlignment="1">
      <alignment horizontal="center" vertical="center"/>
    </xf>
    <xf numFmtId="179" fontId="94" fillId="0" borderId="0" xfId="0" applyNumberFormat="1" applyFont="1" applyAlignment="1">
      <alignment horizontal="center" vertical="center"/>
    </xf>
    <xf numFmtId="179" fontId="94" fillId="0" borderId="11" xfId="0" applyNumberFormat="1" applyFont="1" applyBorder="1" applyAlignment="1">
      <alignment horizontal="center" vertical="center"/>
    </xf>
    <xf numFmtId="0" fontId="94" fillId="0" borderId="0" xfId="0" applyFont="1" applyAlignment="1">
      <alignment horizontal="center" vertical="center"/>
    </xf>
    <xf numFmtId="0" fontId="94" fillId="0" borderId="6" xfId="143" applyFont="1" applyBorder="1" applyAlignment="1">
      <alignment horizontal="center" vertical="center"/>
    </xf>
    <xf numFmtId="179" fontId="92" fillId="0" borderId="7" xfId="140" applyNumberFormat="1" applyFont="1" applyFill="1" applyBorder="1" applyAlignment="1">
      <alignment horizontal="center" vertical="center"/>
    </xf>
    <xf numFmtId="177" fontId="94" fillId="0" borderId="7" xfId="143" applyNumberFormat="1" applyFont="1" applyBorder="1" applyAlignment="1">
      <alignment horizontal="center" vertical="center"/>
    </xf>
    <xf numFmtId="188" fontId="94" fillId="0" borderId="7" xfId="143" applyNumberFormat="1" applyFont="1" applyBorder="1" applyAlignment="1">
      <alignment horizontal="center" vertical="center"/>
    </xf>
    <xf numFmtId="0" fontId="94" fillId="0" borderId="7" xfId="0" applyFont="1" applyBorder="1" applyAlignment="1">
      <alignment vertical="center"/>
    </xf>
    <xf numFmtId="0" fontId="94" fillId="0" borderId="7" xfId="0" applyFont="1" applyBorder="1" applyAlignment="1">
      <alignment horizontal="center" vertical="center"/>
    </xf>
    <xf numFmtId="0" fontId="94" fillId="0" borderId="6" xfId="0" applyFont="1" applyBorder="1" applyAlignment="1">
      <alignment horizontal="center" vertical="center"/>
    </xf>
    <xf numFmtId="0" fontId="92" fillId="0" borderId="54" xfId="0" applyFont="1" applyBorder="1" applyAlignment="1">
      <alignment vertical="center"/>
    </xf>
    <xf numFmtId="2" fontId="91" fillId="0" borderId="0" xfId="0" applyNumberFormat="1" applyFont="1" applyAlignment="1">
      <alignment horizontal="center" vertical="center"/>
    </xf>
    <xf numFmtId="2" fontId="92" fillId="0" borderId="0" xfId="143" applyNumberFormat="1" applyFont="1" applyAlignment="1">
      <alignment horizontal="center" vertical="center"/>
    </xf>
    <xf numFmtId="3" fontId="92" fillId="0" borderId="0" xfId="0" applyNumberFormat="1" applyFont="1" applyAlignment="1">
      <alignment horizontal="center" vertical="center"/>
    </xf>
    <xf numFmtId="2" fontId="92" fillId="0" borderId="0" xfId="0" applyNumberFormat="1" applyFont="1" applyAlignment="1">
      <alignment horizontal="center" vertical="center"/>
    </xf>
    <xf numFmtId="41" fontId="92" fillId="0" borderId="0" xfId="143" applyNumberFormat="1" applyFont="1" applyAlignment="1">
      <alignment horizontal="center" vertical="center"/>
    </xf>
    <xf numFmtId="41" fontId="94" fillId="0" borderId="0" xfId="143" applyNumberFormat="1" applyFont="1" applyAlignment="1">
      <alignment horizontal="center" vertical="center"/>
    </xf>
    <xf numFmtId="0" fontId="92" fillId="0" borderId="7" xfId="143" applyFont="1" applyBorder="1" applyAlignment="1">
      <alignment horizontal="center" vertical="center"/>
    </xf>
    <xf numFmtId="0" fontId="92" fillId="0" borderId="15" xfId="143" applyFont="1" applyBorder="1" applyAlignment="1">
      <alignment horizontal="center" vertical="center"/>
    </xf>
    <xf numFmtId="189" fontId="92" fillId="0" borderId="7" xfId="143" applyNumberFormat="1" applyFont="1" applyBorder="1" applyAlignment="1">
      <alignment horizontal="center" vertical="center"/>
    </xf>
    <xf numFmtId="2" fontId="92" fillId="0" borderId="7" xfId="0" applyNumberFormat="1" applyFont="1" applyBorder="1" applyAlignment="1">
      <alignment horizontal="center" vertical="center"/>
    </xf>
    <xf numFmtId="0" fontId="92" fillId="0" borderId="7" xfId="0" applyFont="1" applyBorder="1" applyAlignment="1">
      <alignment horizontal="center" vertical="center"/>
    </xf>
    <xf numFmtId="2" fontId="92" fillId="0" borderId="21" xfId="143" applyNumberFormat="1" applyFont="1" applyBorder="1" applyAlignment="1">
      <alignment horizontal="center"/>
    </xf>
    <xf numFmtId="0" fontId="92" fillId="0" borderId="21" xfId="0" applyFont="1" applyBorder="1" applyAlignment="1">
      <alignment horizontal="center"/>
    </xf>
    <xf numFmtId="0" fontId="92" fillId="0" borderId="21" xfId="143" applyFont="1" applyBorder="1" applyAlignment="1">
      <alignment horizontal="center"/>
    </xf>
    <xf numFmtId="2" fontId="92" fillId="0" borderId="0" xfId="140" applyNumberFormat="1" applyFont="1" applyFill="1" applyBorder="1" applyAlignment="1">
      <alignment horizontal="center" vertical="center"/>
    </xf>
    <xf numFmtId="3" fontId="92" fillId="0" borderId="0" xfId="140" applyNumberFormat="1" applyFont="1" applyFill="1" applyBorder="1" applyAlignment="1">
      <alignment horizontal="center" vertical="center"/>
    </xf>
    <xf numFmtId="4" fontId="92" fillId="0" borderId="0" xfId="140" applyNumberFormat="1" applyFont="1" applyFill="1" applyBorder="1" applyAlignment="1">
      <alignment horizontal="center" vertical="center"/>
    </xf>
    <xf numFmtId="186" fontId="92" fillId="0" borderId="0" xfId="0" applyNumberFormat="1" applyFont="1" applyAlignment="1">
      <alignment horizontal="right" vertical="center"/>
    </xf>
    <xf numFmtId="185" fontId="92" fillId="0" borderId="0" xfId="0" applyNumberFormat="1" applyFont="1" applyAlignment="1">
      <alignment horizontal="right" vertical="center"/>
    </xf>
    <xf numFmtId="177" fontId="92" fillId="0" borderId="0" xfId="140" applyNumberFormat="1" applyFont="1" applyFill="1" applyBorder="1" applyAlignment="1">
      <alignment horizontal="right" vertical="center"/>
    </xf>
    <xf numFmtId="183" fontId="92" fillId="0" borderId="0" xfId="140" applyNumberFormat="1" applyFont="1" applyFill="1" applyBorder="1" applyAlignment="1">
      <alignment horizontal="right" vertical="center"/>
    </xf>
    <xf numFmtId="181" fontId="92" fillId="0" borderId="0" xfId="0" applyNumberFormat="1" applyFont="1" applyAlignment="1">
      <alignment horizontal="right" vertical="center"/>
    </xf>
    <xf numFmtId="184" fontId="92" fillId="0" borderId="0" xfId="0" applyNumberFormat="1" applyFont="1" applyAlignment="1">
      <alignment horizontal="right" vertical="center"/>
    </xf>
    <xf numFmtId="3" fontId="92" fillId="0" borderId="0" xfId="143" applyNumberFormat="1" applyFont="1" applyAlignment="1">
      <alignment horizontal="right" vertical="center"/>
    </xf>
    <xf numFmtId="179" fontId="92" fillId="0" borderId="0" xfId="140" applyNumberFormat="1" applyFont="1" applyFill="1" applyBorder="1" applyAlignment="1">
      <alignment horizontal="right" vertical="center"/>
    </xf>
    <xf numFmtId="186" fontId="94" fillId="0" borderId="0" xfId="0" applyNumberFormat="1" applyFont="1" applyAlignment="1">
      <alignment horizontal="right" vertical="center"/>
    </xf>
    <xf numFmtId="185" fontId="94" fillId="0" borderId="0" xfId="0" applyNumberFormat="1" applyFont="1" applyAlignment="1">
      <alignment horizontal="right" vertical="center"/>
    </xf>
    <xf numFmtId="41" fontId="94" fillId="0" borderId="0" xfId="140" applyNumberFormat="1" applyFont="1" applyFill="1" applyBorder="1" applyAlignment="1">
      <alignment horizontal="right" vertical="center"/>
    </xf>
    <xf numFmtId="183" fontId="94" fillId="0" borderId="0" xfId="140" applyNumberFormat="1" applyFont="1" applyFill="1" applyBorder="1" applyAlignment="1">
      <alignment horizontal="right" vertical="center"/>
    </xf>
    <xf numFmtId="43" fontId="94" fillId="0" borderId="0" xfId="140" applyNumberFormat="1" applyFont="1" applyFill="1" applyBorder="1" applyAlignment="1">
      <alignment horizontal="right" vertical="center"/>
    </xf>
    <xf numFmtId="181" fontId="94" fillId="0" borderId="0" xfId="0" applyNumberFormat="1" applyFont="1" applyAlignment="1">
      <alignment horizontal="right" vertical="center"/>
    </xf>
    <xf numFmtId="184" fontId="94" fillId="0" borderId="0" xfId="0" applyNumberFormat="1" applyFont="1" applyAlignment="1">
      <alignment horizontal="right" vertical="center"/>
    </xf>
    <xf numFmtId="177" fontId="94" fillId="0" borderId="0" xfId="140" applyNumberFormat="1" applyFont="1" applyFill="1" applyBorder="1" applyAlignment="1">
      <alignment horizontal="right" vertical="center"/>
    </xf>
    <xf numFmtId="0" fontId="94" fillId="0" borderId="13" xfId="140" applyFont="1" applyFill="1" applyBorder="1" applyAlignment="1">
      <alignment horizontal="center" vertical="center"/>
    </xf>
    <xf numFmtId="49" fontId="94" fillId="0" borderId="6" xfId="143" applyNumberFormat="1" applyFont="1" applyBorder="1" applyAlignment="1">
      <alignment horizontal="center" vertical="center"/>
    </xf>
    <xf numFmtId="179" fontId="94" fillId="0" borderId="7" xfId="0" applyNumberFormat="1" applyFont="1" applyBorder="1" applyAlignment="1">
      <alignment horizontal="center" vertical="center"/>
    </xf>
    <xf numFmtId="188" fontId="94" fillId="0" borderId="7" xfId="0" applyNumberFormat="1" applyFont="1" applyBorder="1" applyAlignment="1">
      <alignment horizontal="center" vertical="center"/>
    </xf>
    <xf numFmtId="187" fontId="94" fillId="0" borderId="7" xfId="140" applyNumberFormat="1" applyFont="1" applyFill="1" applyBorder="1" applyAlignment="1">
      <alignment horizontal="center" vertical="center"/>
    </xf>
    <xf numFmtId="183" fontId="94" fillId="0" borderId="7" xfId="140" applyNumberFormat="1" applyFont="1" applyFill="1" applyBorder="1" applyAlignment="1">
      <alignment horizontal="center" vertical="center"/>
    </xf>
    <xf numFmtId="0" fontId="94" fillId="0" borderId="7" xfId="140" applyFont="1" applyFill="1" applyBorder="1" applyAlignment="1">
      <alignment horizontal="center" vertical="center"/>
    </xf>
    <xf numFmtId="183" fontId="94" fillId="0" borderId="6" xfId="140" applyNumberFormat="1" applyFont="1" applyFill="1" applyBorder="1" applyAlignment="1">
      <alignment horizontal="center" vertical="center"/>
    </xf>
    <xf numFmtId="49" fontId="94" fillId="0" borderId="15" xfId="140" applyNumberFormat="1" applyFont="1" applyFill="1" applyBorder="1" applyAlignment="1">
      <alignment horizontal="center" vertical="center"/>
    </xf>
    <xf numFmtId="0" fontId="92" fillId="0" borderId="0" xfId="142" applyFont="1" applyFill="1" applyAlignment="1"/>
    <xf numFmtId="0" fontId="95" fillId="0" borderId="0" xfId="143" applyFont="1" applyAlignment="1">
      <alignment horizontal="right" vertical="center"/>
    </xf>
    <xf numFmtId="2" fontId="95" fillId="0" borderId="0" xfId="143" applyNumberFormat="1" applyFont="1" applyAlignment="1">
      <alignment horizontal="center" vertical="center"/>
    </xf>
    <xf numFmtId="3" fontId="96" fillId="0" borderId="0" xfId="0" applyNumberFormat="1" applyFont="1" applyAlignment="1">
      <alignment vertical="center"/>
    </xf>
    <xf numFmtId="2" fontId="95" fillId="0" borderId="0" xfId="143" applyNumberFormat="1" applyFont="1" applyAlignment="1">
      <alignment vertical="center"/>
    </xf>
    <xf numFmtId="178" fontId="96" fillId="0" borderId="0" xfId="0" applyNumberFormat="1" applyFont="1" applyAlignment="1">
      <alignment vertical="center"/>
    </xf>
    <xf numFmtId="2" fontId="96" fillId="0" borderId="0" xfId="0" applyNumberFormat="1" applyFont="1" applyAlignment="1">
      <alignment vertical="center"/>
    </xf>
    <xf numFmtId="0" fontId="96" fillId="0" borderId="0" xfId="0" applyFont="1" applyAlignment="1">
      <alignment horizontal="center" vertical="center"/>
    </xf>
    <xf numFmtId="0" fontId="94" fillId="0" borderId="21" xfId="0" applyFont="1" applyBorder="1" applyAlignment="1">
      <alignment horizontal="left"/>
    </xf>
    <xf numFmtId="0" fontId="92" fillId="0" borderId="0" xfId="0" applyFont="1" applyAlignment="1">
      <alignment horizontal="centerContinuous" vertical="center"/>
    </xf>
    <xf numFmtId="0" fontId="92" fillId="0" borderId="18" xfId="0" applyFont="1" applyBorder="1" applyAlignment="1">
      <alignment horizontal="centerContinuous" vertical="center"/>
    </xf>
    <xf numFmtId="0" fontId="92" fillId="0" borderId="54" xfId="0" applyFont="1" applyBorder="1" applyAlignment="1">
      <alignment horizontal="centerContinuous" vertical="center"/>
    </xf>
    <xf numFmtId="0" fontId="92" fillId="0" borderId="10" xfId="0" applyFont="1" applyBorder="1" applyAlignment="1">
      <alignment horizontal="left" vertical="center"/>
    </xf>
    <xf numFmtId="0" fontId="92" fillId="0" borderId="11" xfId="376" quotePrefix="1" applyFont="1" applyFill="1" applyBorder="1" applyAlignment="1">
      <alignment horizontal="center" vertical="center"/>
    </xf>
    <xf numFmtId="200" fontId="92" fillId="0" borderId="0" xfId="375" applyNumberFormat="1" applyFont="1" applyAlignment="1">
      <alignment horizontal="right" vertical="center"/>
    </xf>
    <xf numFmtId="0" fontId="92" fillId="0" borderId="13" xfId="376" quotePrefix="1" applyFont="1" applyFill="1" applyBorder="1" applyAlignment="1">
      <alignment horizontal="center" vertical="center"/>
    </xf>
    <xf numFmtId="0" fontId="94" fillId="0" borderId="11" xfId="376" quotePrefix="1" applyFont="1" applyFill="1" applyBorder="1" applyAlignment="1">
      <alignment horizontal="center" vertical="center"/>
    </xf>
    <xf numFmtId="200" fontId="94" fillId="0" borderId="0" xfId="375" applyNumberFormat="1" applyFont="1" applyAlignment="1">
      <alignment horizontal="right" vertical="center"/>
    </xf>
    <xf numFmtId="0" fontId="94" fillId="0" borderId="13" xfId="376" quotePrefix="1" applyFont="1" applyFill="1" applyBorder="1" applyAlignment="1">
      <alignment horizontal="center" vertical="center"/>
    </xf>
    <xf numFmtId="0" fontId="92" fillId="0" borderId="6" xfId="142" applyFont="1" applyFill="1" applyBorder="1" applyAlignment="1"/>
    <xf numFmtId="0" fontId="92" fillId="0" borderId="7" xfId="142" applyFont="1" applyFill="1" applyBorder="1" applyAlignment="1">
      <alignment horizontal="right"/>
    </xf>
    <xf numFmtId="4" fontId="92" fillId="0" borderId="7" xfId="142" applyNumberFormat="1" applyFont="1" applyFill="1" applyBorder="1" applyAlignment="1">
      <alignment horizontal="right"/>
    </xf>
    <xf numFmtId="3" fontId="92" fillId="0" borderId="7" xfId="142" applyNumberFormat="1" applyFont="1" applyFill="1" applyBorder="1" applyAlignment="1">
      <alignment horizontal="right"/>
    </xf>
    <xf numFmtId="3" fontId="92" fillId="0" borderId="7" xfId="0" applyNumberFormat="1" applyFont="1" applyBorder="1" applyAlignment="1">
      <alignment horizontal="right"/>
    </xf>
    <xf numFmtId="0" fontId="92" fillId="0" borderId="7" xfId="0" applyFont="1" applyBorder="1" applyAlignment="1">
      <alignment horizontal="right"/>
    </xf>
    <xf numFmtId="0" fontId="92" fillId="0" borderId="0" xfId="142" applyFont="1" applyFill="1" applyAlignment="1">
      <alignment horizontal="right"/>
    </xf>
    <xf numFmtId="2" fontId="92" fillId="0" borderId="0" xfId="0" applyNumberFormat="1" applyFont="1" applyAlignment="1">
      <alignment horizontal="right"/>
    </xf>
    <xf numFmtId="4" fontId="92" fillId="0" borderId="0" xfId="0" applyNumberFormat="1" applyFont="1" applyAlignment="1">
      <alignment horizontal="right"/>
    </xf>
    <xf numFmtId="180" fontId="92" fillId="0" borderId="0" xfId="0" applyNumberFormat="1" applyFont="1" applyAlignment="1">
      <alignment horizontal="right" vertical="center"/>
    </xf>
    <xf numFmtId="180" fontId="92" fillId="0" borderId="11" xfId="0" applyNumberFormat="1" applyFont="1" applyBorder="1" applyAlignment="1">
      <alignment horizontal="right" vertical="center"/>
    </xf>
    <xf numFmtId="180" fontId="94" fillId="0" borderId="0" xfId="0" applyNumberFormat="1" applyFont="1" applyAlignment="1">
      <alignment horizontal="right" vertical="center"/>
    </xf>
    <xf numFmtId="49" fontId="94" fillId="0" borderId="178" xfId="140" applyNumberFormat="1" applyFont="1" applyFill="1" applyBorder="1" applyAlignment="1">
      <alignment horizontal="center" vertical="center"/>
    </xf>
    <xf numFmtId="179" fontId="92" fillId="0" borderId="177" xfId="0" applyNumberFormat="1" applyFont="1" applyBorder="1" applyAlignment="1">
      <alignment horizontal="right" vertical="center"/>
    </xf>
    <xf numFmtId="182" fontId="92" fillId="0" borderId="177" xfId="0" applyNumberFormat="1" applyFont="1" applyBorder="1" applyAlignment="1">
      <alignment horizontal="right" vertical="center"/>
    </xf>
    <xf numFmtId="179" fontId="92" fillId="0" borderId="178" xfId="0" applyNumberFormat="1" applyFont="1" applyBorder="1" applyAlignment="1">
      <alignment horizontal="right" vertical="center"/>
    </xf>
    <xf numFmtId="49" fontId="94" fillId="0" borderId="177" xfId="140" applyNumberFormat="1" applyFont="1" applyFill="1" applyBorder="1" applyAlignment="1">
      <alignment horizontal="center" vertical="center"/>
    </xf>
    <xf numFmtId="0" fontId="92" fillId="0" borderId="0" xfId="143" applyFont="1" applyAlignment="1">
      <alignment horizontal="left"/>
    </xf>
    <xf numFmtId="0" fontId="92" fillId="0" borderId="0" xfId="143" applyFont="1" applyAlignment="1">
      <alignment horizontal="right"/>
    </xf>
    <xf numFmtId="197" fontId="92" fillId="0" borderId="11" xfId="143" applyNumberFormat="1" applyFont="1" applyBorder="1" applyAlignment="1">
      <alignment horizontal="center" vertical="center"/>
    </xf>
    <xf numFmtId="197" fontId="92" fillId="0" borderId="13" xfId="143" applyNumberFormat="1" applyFont="1" applyBorder="1" applyAlignment="1">
      <alignment horizontal="center" vertical="center"/>
    </xf>
    <xf numFmtId="197" fontId="94" fillId="0" borderId="178" xfId="143" applyNumberFormat="1" applyFont="1" applyBorder="1" applyAlignment="1">
      <alignment horizontal="center" vertical="center"/>
    </xf>
    <xf numFmtId="179" fontId="94" fillId="0" borderId="177" xfId="143" applyNumberFormat="1" applyFont="1" applyBorder="1" applyAlignment="1">
      <alignment horizontal="center" vertical="center"/>
    </xf>
    <xf numFmtId="0" fontId="94" fillId="0" borderId="177" xfId="143" applyFont="1" applyBorder="1" applyAlignment="1">
      <alignment horizontal="center" vertical="center"/>
    </xf>
    <xf numFmtId="0" fontId="94" fillId="0" borderId="177" xfId="0" applyFont="1" applyBorder="1" applyAlignment="1">
      <alignment horizontal="center" vertical="center"/>
    </xf>
    <xf numFmtId="0" fontId="94" fillId="0" borderId="177" xfId="143" quotePrefix="1" applyFont="1" applyBorder="1" applyAlignment="1">
      <alignment horizontal="center" vertical="center"/>
    </xf>
    <xf numFmtId="197" fontId="94" fillId="0" borderId="176" xfId="143" applyNumberFormat="1" applyFont="1" applyBorder="1" applyAlignment="1">
      <alignment horizontal="center" vertical="center"/>
    </xf>
    <xf numFmtId="0" fontId="94" fillId="0" borderId="0" xfId="143" applyFont="1" applyAlignment="1">
      <alignment vertical="center"/>
    </xf>
    <xf numFmtId="197" fontId="92" fillId="0" borderId="11" xfId="140" applyNumberFormat="1" applyFont="1" applyFill="1" applyBorder="1" applyAlignment="1">
      <alignment horizontal="center" vertical="center"/>
    </xf>
    <xf numFmtId="41" fontId="92" fillId="0" borderId="0" xfId="143" applyNumberFormat="1" applyFont="1" applyAlignment="1">
      <alignment horizontal="right" vertical="center"/>
    </xf>
    <xf numFmtId="186" fontId="92" fillId="0" borderId="0" xfId="143" applyNumberFormat="1" applyFont="1" applyAlignment="1">
      <alignment horizontal="right" vertical="center"/>
    </xf>
    <xf numFmtId="197" fontId="94" fillId="0" borderId="11" xfId="140" applyNumberFormat="1" applyFont="1" applyFill="1" applyBorder="1" applyAlignment="1">
      <alignment horizontal="center" vertical="center"/>
    </xf>
    <xf numFmtId="41" fontId="94" fillId="0" borderId="0" xfId="143" applyNumberFormat="1" applyFont="1" applyAlignment="1">
      <alignment horizontal="right" vertical="center"/>
    </xf>
    <xf numFmtId="197" fontId="94" fillId="0" borderId="13" xfId="143" applyNumberFormat="1" applyFont="1" applyBorder="1" applyAlignment="1">
      <alignment horizontal="center" vertical="center"/>
    </xf>
    <xf numFmtId="186" fontId="94" fillId="0" borderId="0" xfId="143" applyNumberFormat="1" applyFont="1" applyAlignment="1">
      <alignment horizontal="right" vertical="center"/>
    </xf>
    <xf numFmtId="197" fontId="94" fillId="0" borderId="6" xfId="140" applyNumberFormat="1" applyFont="1" applyFill="1" applyBorder="1" applyAlignment="1">
      <alignment horizontal="center" vertical="center"/>
    </xf>
    <xf numFmtId="41" fontId="94" fillId="0" borderId="7" xfId="143" applyNumberFormat="1" applyFont="1" applyBorder="1" applyAlignment="1">
      <alignment horizontal="right" vertical="center"/>
    </xf>
    <xf numFmtId="197" fontId="94" fillId="0" borderId="15" xfId="143" applyNumberFormat="1" applyFont="1" applyBorder="1" applyAlignment="1">
      <alignment horizontal="center" vertical="center"/>
    </xf>
    <xf numFmtId="0" fontId="92" fillId="0" borderId="0" xfId="143" applyFont="1" applyAlignment="1">
      <alignment horizontal="right" vertical="center"/>
    </xf>
    <xf numFmtId="0" fontId="92" fillId="0" borderId="11" xfId="143" quotePrefix="1" applyFont="1" applyBorder="1" applyAlignment="1">
      <alignment horizontal="center" vertical="center"/>
    </xf>
    <xf numFmtId="0" fontId="92" fillId="0" borderId="0" xfId="143" quotePrefix="1" applyFont="1" applyAlignment="1">
      <alignment horizontal="center" vertical="center"/>
    </xf>
    <xf numFmtId="0" fontId="94" fillId="0" borderId="178" xfId="143" quotePrefix="1" applyFont="1" applyBorder="1" applyAlignment="1">
      <alignment horizontal="center" vertical="center"/>
    </xf>
    <xf numFmtId="0" fontId="95" fillId="0" borderId="0" xfId="143" applyFont="1"/>
    <xf numFmtId="0" fontId="91" fillId="0" borderId="0" xfId="143" applyFont="1" applyAlignment="1">
      <alignment vertical="center"/>
    </xf>
    <xf numFmtId="0" fontId="91" fillId="0" borderId="0" xfId="0" applyFont="1" applyAlignment="1">
      <alignment vertical="center"/>
    </xf>
    <xf numFmtId="0" fontId="92" fillId="0" borderId="21" xfId="0" applyFont="1" applyBorder="1"/>
    <xf numFmtId="0" fontId="92" fillId="0" borderId="21" xfId="143" applyFont="1" applyBorder="1"/>
    <xf numFmtId="0" fontId="92" fillId="0" borderId="0" xfId="143" applyFont="1"/>
    <xf numFmtId="2" fontId="92" fillId="0" borderId="0" xfId="0" applyNumberFormat="1" applyFont="1"/>
    <xf numFmtId="3" fontId="92" fillId="0" borderId="0" xfId="0" applyNumberFormat="1" applyFont="1"/>
    <xf numFmtId="2" fontId="92" fillId="0" borderId="0" xfId="143" applyNumberFormat="1" applyFont="1"/>
    <xf numFmtId="3" fontId="92" fillId="0" borderId="21" xfId="0" applyNumberFormat="1" applyFont="1" applyBorder="1"/>
    <xf numFmtId="2" fontId="92" fillId="0" borderId="21" xfId="143" applyNumberFormat="1" applyFont="1" applyBorder="1"/>
    <xf numFmtId="178" fontId="92" fillId="0" borderId="21" xfId="0" applyNumberFormat="1" applyFont="1" applyBorder="1"/>
    <xf numFmtId="2" fontId="92" fillId="0" borderId="21" xfId="0" applyNumberFormat="1" applyFont="1" applyBorder="1"/>
    <xf numFmtId="4" fontId="92" fillId="0" borderId="21" xfId="0" applyNumberFormat="1" applyFont="1" applyBorder="1"/>
    <xf numFmtId="0" fontId="94" fillId="0" borderId="21" xfId="143" applyFont="1" applyBorder="1"/>
    <xf numFmtId="2" fontId="94" fillId="0" borderId="21" xfId="143" applyNumberFormat="1" applyFont="1" applyBorder="1"/>
    <xf numFmtId="0" fontId="94" fillId="0" borderId="0" xfId="143" applyFont="1"/>
    <xf numFmtId="41" fontId="92" fillId="0" borderId="0" xfId="372" applyNumberFormat="1" applyFont="1" applyAlignment="1">
      <alignment horizontal="right" vertical="center"/>
    </xf>
    <xf numFmtId="41" fontId="94" fillId="0" borderId="177" xfId="372" applyNumberFormat="1" applyFont="1" applyBorder="1" applyAlignment="1">
      <alignment horizontal="right" vertical="center"/>
    </xf>
    <xf numFmtId="41" fontId="92" fillId="0" borderId="177" xfId="375" applyNumberFormat="1" applyFont="1" applyBorder="1" applyAlignment="1">
      <alignment horizontal="right" vertical="top"/>
    </xf>
    <xf numFmtId="198" fontId="92" fillId="0" borderId="177" xfId="375" applyNumberFormat="1" applyFont="1" applyBorder="1" applyAlignment="1">
      <alignment horizontal="right" vertical="top"/>
    </xf>
    <xf numFmtId="41" fontId="94" fillId="0" borderId="177" xfId="375" applyNumberFormat="1" applyFont="1" applyBorder="1" applyAlignment="1">
      <alignment horizontal="right" vertical="top"/>
    </xf>
    <xf numFmtId="41" fontId="92" fillId="0" borderId="177" xfId="0" applyNumberFormat="1" applyFont="1" applyBorder="1" applyAlignment="1">
      <alignment horizontal="right" vertical="top"/>
    </xf>
    <xf numFmtId="0" fontId="92" fillId="0" borderId="0" xfId="143" applyFont="1" applyAlignment="1">
      <alignment horizontal="center" vertical="center" wrapText="1"/>
    </xf>
    <xf numFmtId="2" fontId="92" fillId="0" borderId="0" xfId="143" applyNumberFormat="1" applyFont="1" applyAlignment="1">
      <alignment horizontal="center" vertical="center" wrapText="1"/>
    </xf>
    <xf numFmtId="0" fontId="92" fillId="26" borderId="20" xfId="0" applyFont="1" applyFill="1" applyBorder="1" applyAlignment="1">
      <alignment horizontal="left" vertical="center"/>
    </xf>
    <xf numFmtId="0" fontId="92" fillId="26" borderId="0" xfId="0" applyFont="1" applyFill="1" applyAlignment="1">
      <alignment vertical="center"/>
    </xf>
    <xf numFmtId="0" fontId="92" fillId="26" borderId="13" xfId="0" applyFont="1" applyFill="1" applyBorder="1" applyAlignment="1">
      <alignment horizontal="centerContinuous" vertical="center"/>
    </xf>
    <xf numFmtId="0" fontId="92" fillId="26" borderId="23" xfId="0" applyFont="1" applyFill="1" applyBorder="1" applyAlignment="1">
      <alignment horizontal="center" vertical="center" wrapText="1"/>
    </xf>
    <xf numFmtId="0" fontId="92" fillId="26" borderId="55" xfId="0" applyFont="1" applyFill="1" applyBorder="1" applyAlignment="1">
      <alignment horizontal="center" vertical="center" wrapText="1"/>
    </xf>
    <xf numFmtId="0" fontId="92" fillId="26" borderId="25" xfId="0" applyFont="1" applyFill="1" applyBorder="1" applyAlignment="1">
      <alignment horizontal="center" vertical="center" wrapText="1"/>
    </xf>
    <xf numFmtId="0" fontId="92" fillId="26" borderId="15" xfId="0" applyFont="1" applyFill="1" applyBorder="1" applyAlignment="1">
      <alignment horizontal="left" vertical="center"/>
    </xf>
    <xf numFmtId="0" fontId="92" fillId="26" borderId="0" xfId="140" applyFont="1" applyFill="1" applyBorder="1" applyAlignment="1">
      <alignment horizontal="center" vertical="center"/>
    </xf>
    <xf numFmtId="0" fontId="92" fillId="26" borderId="9" xfId="0" applyFont="1" applyFill="1" applyBorder="1" applyAlignment="1">
      <alignment horizontal="center" vertical="center"/>
    </xf>
    <xf numFmtId="0" fontId="92" fillId="26" borderId="9" xfId="0" applyFont="1" applyFill="1" applyBorder="1" applyAlignment="1">
      <alignment horizontal="centerContinuous" vertical="center"/>
    </xf>
    <xf numFmtId="3" fontId="92" fillId="26" borderId="10" xfId="0" applyNumberFormat="1" applyFont="1" applyFill="1" applyBorder="1" applyAlignment="1">
      <alignment horizontal="center" vertical="center"/>
    </xf>
    <xf numFmtId="0" fontId="92" fillId="26" borderId="9" xfId="140" applyFont="1" applyFill="1" applyBorder="1" applyAlignment="1">
      <alignment horizontal="centerContinuous" vertical="center"/>
    </xf>
    <xf numFmtId="0" fontId="92" fillId="26" borderId="9" xfId="140" applyFont="1" applyFill="1" applyBorder="1" applyAlignment="1">
      <alignment horizontal="center" vertical="center"/>
    </xf>
    <xf numFmtId="0" fontId="92" fillId="26" borderId="18" xfId="140" applyFont="1" applyFill="1" applyBorder="1" applyAlignment="1">
      <alignment horizontal="center" vertical="center"/>
    </xf>
    <xf numFmtId="3" fontId="92" fillId="26" borderId="9" xfId="0" applyNumberFormat="1" applyFont="1" applyFill="1" applyBorder="1" applyAlignment="1">
      <alignment horizontal="center" vertical="center"/>
    </xf>
    <xf numFmtId="0" fontId="92" fillId="26" borderId="14" xfId="0" applyFont="1" applyFill="1" applyBorder="1" applyAlignment="1">
      <alignment horizontal="centerContinuous" vertical="center" wrapText="1"/>
    </xf>
    <xf numFmtId="0" fontId="92" fillId="26" borderId="14" xfId="0" applyFont="1" applyFill="1" applyBorder="1" applyAlignment="1">
      <alignment horizontal="center" vertical="center"/>
    </xf>
    <xf numFmtId="0" fontId="92" fillId="26" borderId="15" xfId="140" applyFont="1" applyFill="1" applyBorder="1" applyAlignment="1">
      <alignment horizontal="centerContinuous" vertical="center"/>
    </xf>
    <xf numFmtId="0" fontId="92" fillId="26" borderId="9" xfId="143" applyFont="1" applyFill="1" applyBorder="1" applyAlignment="1">
      <alignment horizontal="center" vertical="center" wrapText="1"/>
    </xf>
    <xf numFmtId="2" fontId="92" fillId="26" borderId="9" xfId="143" applyNumberFormat="1" applyFont="1" applyFill="1" applyBorder="1" applyAlignment="1">
      <alignment horizontal="center" vertical="center" wrapText="1"/>
    </xf>
    <xf numFmtId="0" fontId="92" fillId="26" borderId="0" xfId="143" applyFont="1" applyFill="1" applyAlignment="1">
      <alignment horizontal="center" vertical="center" wrapText="1"/>
    </xf>
    <xf numFmtId="2" fontId="92" fillId="26" borderId="11" xfId="143" applyNumberFormat="1" applyFont="1" applyFill="1" applyBorder="1" applyAlignment="1">
      <alignment horizontal="center" vertical="center" wrapText="1"/>
    </xf>
    <xf numFmtId="0" fontId="92" fillId="26" borderId="14" xfId="143" applyFont="1" applyFill="1" applyBorder="1" applyAlignment="1">
      <alignment horizontal="center" vertical="center" wrapText="1"/>
    </xf>
    <xf numFmtId="2" fontId="92" fillId="26" borderId="14" xfId="143" applyNumberFormat="1" applyFont="1" applyFill="1" applyBorder="1" applyAlignment="1">
      <alignment horizontal="center" vertical="center" wrapText="1"/>
    </xf>
    <xf numFmtId="0" fontId="92" fillId="26" borderId="0" xfId="0" applyFont="1" applyFill="1" applyAlignment="1">
      <alignment horizontal="right" vertical="center"/>
    </xf>
    <xf numFmtId="0" fontId="92" fillId="26" borderId="9" xfId="143" applyFont="1" applyFill="1" applyBorder="1" applyAlignment="1">
      <alignment horizontal="center" vertical="center"/>
    </xf>
    <xf numFmtId="2" fontId="92" fillId="26" borderId="9" xfId="143" applyNumberFormat="1" applyFont="1" applyFill="1" applyBorder="1" applyAlignment="1">
      <alignment horizontal="center" vertical="center"/>
    </xf>
    <xf numFmtId="2" fontId="92" fillId="26" borderId="18" xfId="143" applyNumberFormat="1" applyFont="1" applyFill="1" applyBorder="1" applyAlignment="1">
      <alignment horizontal="center" vertical="center"/>
    </xf>
    <xf numFmtId="2" fontId="92" fillId="26" borderId="0" xfId="143" applyNumberFormat="1" applyFont="1" applyFill="1" applyAlignment="1">
      <alignment horizontal="center" vertical="center"/>
    </xf>
    <xf numFmtId="2" fontId="92" fillId="26" borderId="18" xfId="0" applyNumberFormat="1" applyFont="1" applyFill="1" applyBorder="1" applyAlignment="1">
      <alignment horizontal="center" vertical="center"/>
    </xf>
    <xf numFmtId="0" fontId="92" fillId="26" borderId="0" xfId="143" applyFont="1" applyFill="1" applyAlignment="1">
      <alignment horizontal="center" vertical="center"/>
    </xf>
    <xf numFmtId="0" fontId="92" fillId="26" borderId="4" xfId="140" applyFont="1" applyFill="1" applyBorder="1" applyAlignment="1">
      <alignment horizontal="centerContinuous" vertical="center"/>
    </xf>
    <xf numFmtId="0" fontId="92" fillId="26" borderId="5" xfId="140" applyFont="1" applyFill="1" applyBorder="1" applyAlignment="1">
      <alignment horizontal="centerContinuous" vertical="center"/>
    </xf>
    <xf numFmtId="0" fontId="92" fillId="26" borderId="6" xfId="140" applyFont="1" applyFill="1" applyBorder="1" applyAlignment="1">
      <alignment horizontal="centerContinuous" vertical="center"/>
    </xf>
    <xf numFmtId="3" fontId="92" fillId="26" borderId="7" xfId="0" applyNumberFormat="1" applyFont="1" applyFill="1" applyBorder="1" applyAlignment="1">
      <alignment horizontal="centerContinuous" vertical="center" wrapText="1"/>
    </xf>
    <xf numFmtId="2" fontId="92" fillId="26" borderId="7" xfId="0" applyNumberFormat="1" applyFont="1" applyFill="1" applyBorder="1" applyAlignment="1">
      <alignment horizontal="centerContinuous" vertical="center"/>
    </xf>
    <xf numFmtId="2" fontId="92" fillId="26" borderId="8" xfId="140" applyNumberFormat="1" applyFont="1" applyFill="1" applyBorder="1" applyAlignment="1">
      <alignment horizontal="centerContinuous" vertical="center"/>
    </xf>
    <xf numFmtId="0" fontId="92" fillId="26" borderId="7" xfId="0" applyFont="1" applyFill="1" applyBorder="1" applyAlignment="1">
      <alignment horizontal="centerContinuous" vertical="center"/>
    </xf>
    <xf numFmtId="0" fontId="92" fillId="26" borderId="7" xfId="140" applyFont="1" applyFill="1" applyBorder="1" applyAlignment="1">
      <alignment horizontal="centerContinuous" vertical="center" wrapText="1"/>
    </xf>
    <xf numFmtId="0" fontId="92" fillId="26" borderId="7" xfId="140" applyFont="1" applyFill="1" applyBorder="1" applyAlignment="1">
      <alignment horizontal="centerContinuous" vertical="center"/>
    </xf>
    <xf numFmtId="2" fontId="92" fillId="26" borderId="9" xfId="140" applyNumberFormat="1" applyFont="1" applyFill="1" applyBorder="1" applyAlignment="1">
      <alignment horizontal="centerContinuous" vertical="center"/>
    </xf>
    <xf numFmtId="3" fontId="92" fillId="26" borderId="9" xfId="140" applyNumberFormat="1" applyFont="1" applyFill="1" applyBorder="1" applyAlignment="1">
      <alignment horizontal="centerContinuous" vertical="center"/>
    </xf>
    <xf numFmtId="4" fontId="92" fillId="26" borderId="9" xfId="140" applyNumberFormat="1" applyFont="1" applyFill="1" applyBorder="1" applyAlignment="1">
      <alignment horizontal="center" vertical="center"/>
    </xf>
    <xf numFmtId="0" fontId="92" fillId="26" borderId="10" xfId="140" applyFont="1" applyFill="1" applyBorder="1" applyAlignment="1">
      <alignment horizontal="centerContinuous" vertical="center"/>
    </xf>
    <xf numFmtId="0" fontId="92" fillId="26" borderId="11" xfId="140" applyFont="1" applyFill="1" applyBorder="1" applyAlignment="1">
      <alignment horizontal="centerContinuous" vertical="center"/>
    </xf>
    <xf numFmtId="4" fontId="92" fillId="26" borderId="12" xfId="140" applyNumberFormat="1" applyFont="1" applyFill="1" applyBorder="1" applyAlignment="1">
      <alignment horizontal="center" vertical="center"/>
    </xf>
    <xf numFmtId="0" fontId="92" fillId="26" borderId="12" xfId="140" applyFont="1" applyFill="1" applyBorder="1" applyAlignment="1">
      <alignment horizontal="center" vertical="center"/>
    </xf>
    <xf numFmtId="0" fontId="92" fillId="26" borderId="12" xfId="140" applyFont="1" applyFill="1" applyBorder="1" applyAlignment="1">
      <alignment horizontal="centerContinuous" vertical="center"/>
    </xf>
    <xf numFmtId="0" fontId="92" fillId="26" borderId="13" xfId="140" applyFont="1" applyFill="1" applyBorder="1" applyAlignment="1">
      <alignment horizontal="centerContinuous" vertical="center"/>
    </xf>
    <xf numFmtId="0" fontId="92" fillId="26" borderId="0" xfId="0" applyFont="1" applyFill="1" applyAlignment="1">
      <alignment horizontal="centerContinuous" vertical="center"/>
    </xf>
    <xf numFmtId="4" fontId="92" fillId="26" borderId="0" xfId="0" applyNumberFormat="1" applyFont="1" applyFill="1" applyAlignment="1">
      <alignment horizontal="centerContinuous" vertical="center"/>
    </xf>
    <xf numFmtId="0" fontId="92" fillId="26" borderId="17" xfId="0" applyFont="1" applyFill="1" applyBorder="1" applyAlignment="1">
      <alignment horizontal="centerContinuous" vertical="center"/>
    </xf>
    <xf numFmtId="0" fontId="92" fillId="26" borderId="16" xfId="0" applyFont="1" applyFill="1" applyBorder="1" applyAlignment="1">
      <alignment horizontal="centerContinuous" vertical="center"/>
    </xf>
    <xf numFmtId="2" fontId="92" fillId="26" borderId="0" xfId="0" applyNumberFormat="1" applyFont="1" applyFill="1" applyAlignment="1">
      <alignment horizontal="centerContinuous" vertical="center"/>
    </xf>
    <xf numFmtId="0" fontId="92" fillId="26" borderId="17" xfId="143" applyFont="1" applyFill="1" applyBorder="1" applyAlignment="1">
      <alignment horizontal="centerContinuous" vertical="center"/>
    </xf>
    <xf numFmtId="0" fontId="92" fillId="26" borderId="0" xfId="0" applyFont="1" applyFill="1"/>
    <xf numFmtId="0" fontId="92" fillId="26" borderId="15" xfId="0" applyFont="1" applyFill="1" applyBorder="1" applyAlignment="1">
      <alignment horizontal="centerContinuous" vertical="center"/>
    </xf>
    <xf numFmtId="3" fontId="92" fillId="26" borderId="13" xfId="0" applyNumberFormat="1" applyFont="1" applyFill="1" applyBorder="1" applyAlignment="1">
      <alignment horizontal="center" vertical="center"/>
    </xf>
    <xf numFmtId="4" fontId="92" fillId="26" borderId="9" xfId="0" applyNumberFormat="1" applyFont="1" applyFill="1" applyBorder="1" applyAlignment="1">
      <alignment horizontal="centerContinuous" vertical="center"/>
    </xf>
    <xf numFmtId="2" fontId="92" fillId="26" borderId="171" xfId="0" applyNumberFormat="1" applyFont="1" applyFill="1" applyBorder="1" applyAlignment="1">
      <alignment horizontal="centerContinuous" vertical="center"/>
    </xf>
    <xf numFmtId="2" fontId="92" fillId="26" borderId="10" xfId="0" applyNumberFormat="1" applyFont="1" applyFill="1" applyBorder="1" applyAlignment="1">
      <alignment horizontal="center" vertical="center"/>
    </xf>
    <xf numFmtId="0" fontId="92" fillId="26" borderId="10" xfId="0" applyFont="1" applyFill="1" applyBorder="1" applyAlignment="1">
      <alignment horizontal="centerContinuous" vertical="center"/>
    </xf>
    <xf numFmtId="0" fontId="92" fillId="26" borderId="14" xfId="0" applyFont="1" applyFill="1" applyBorder="1" applyAlignment="1">
      <alignment horizontal="centerContinuous" vertical="center"/>
    </xf>
    <xf numFmtId="0" fontId="92" fillId="26" borderId="15" xfId="0" applyFont="1" applyFill="1" applyBorder="1" applyAlignment="1">
      <alignment horizontal="center" vertical="center"/>
    </xf>
    <xf numFmtId="0" fontId="92" fillId="26" borderId="19" xfId="0" applyFont="1" applyFill="1" applyBorder="1" applyAlignment="1">
      <alignment horizontal="centerContinuous" vertical="center" wrapText="1"/>
    </xf>
    <xf numFmtId="0" fontId="92" fillId="26" borderId="19" xfId="0" applyFont="1" applyFill="1" applyBorder="1" applyAlignment="1">
      <alignment horizontal="centerContinuous" vertical="center"/>
    </xf>
    <xf numFmtId="0" fontId="92" fillId="26" borderId="17" xfId="140" applyFont="1" applyFill="1" applyBorder="1" applyAlignment="1">
      <alignment horizontal="centerContinuous" vertical="center" wrapText="1"/>
    </xf>
    <xf numFmtId="0" fontId="92" fillId="26" borderId="19" xfId="140" applyFont="1" applyFill="1" applyBorder="1" applyAlignment="1">
      <alignment horizontal="centerContinuous" vertical="center"/>
    </xf>
    <xf numFmtId="0" fontId="92" fillId="26" borderId="16" xfId="140" applyFont="1" applyFill="1" applyBorder="1" applyAlignment="1">
      <alignment horizontal="centerContinuous" vertical="center"/>
    </xf>
    <xf numFmtId="0" fontId="92" fillId="26" borderId="19" xfId="0" applyFont="1" applyFill="1" applyBorder="1" applyAlignment="1">
      <alignment horizontal="center" vertical="center"/>
    </xf>
    <xf numFmtId="0" fontId="92" fillId="26" borderId="12" xfId="0" applyFont="1" applyFill="1" applyBorder="1" applyAlignment="1">
      <alignment horizontal="centerContinuous" vertical="center"/>
    </xf>
    <xf numFmtId="0" fontId="92" fillId="26" borderId="12" xfId="0" applyFont="1" applyFill="1" applyBorder="1" applyAlignment="1">
      <alignment horizontal="center" vertical="center"/>
    </xf>
    <xf numFmtId="0" fontId="92" fillId="26" borderId="13" xfId="0" applyFont="1" applyFill="1" applyBorder="1" applyAlignment="1">
      <alignment vertical="center"/>
    </xf>
    <xf numFmtId="0" fontId="92" fillId="26" borderId="12" xfId="140" applyFont="1" applyFill="1" applyBorder="1" applyAlignment="1">
      <alignment vertical="center"/>
    </xf>
    <xf numFmtId="0" fontId="92" fillId="26" borderId="14" xfId="140" applyFont="1" applyFill="1" applyBorder="1" applyAlignment="1">
      <alignment horizontal="centerContinuous" vertical="center"/>
    </xf>
    <xf numFmtId="0" fontId="93" fillId="26" borderId="24" xfId="0" applyFont="1" applyFill="1" applyBorder="1" applyAlignment="1">
      <alignment horizontal="center" vertical="center" wrapText="1"/>
    </xf>
    <xf numFmtId="0" fontId="93" fillId="26" borderId="50" xfId="0" applyFont="1" applyFill="1" applyBorder="1" applyAlignment="1">
      <alignment horizontal="center" vertical="center" wrapText="1"/>
    </xf>
    <xf numFmtId="0" fontId="93" fillId="26" borderId="11" xfId="0" applyFont="1" applyFill="1" applyBorder="1" applyAlignment="1">
      <alignment horizontal="center" vertical="center" wrapText="1"/>
    </xf>
    <xf numFmtId="0" fontId="93" fillId="26" borderId="12" xfId="0" applyFont="1" applyFill="1" applyBorder="1" applyAlignment="1">
      <alignment horizontal="center" vertical="center" wrapText="1"/>
    </xf>
    <xf numFmtId="176" fontId="92" fillId="26" borderId="4" xfId="141" applyFont="1" applyFill="1" applyBorder="1" applyAlignment="1">
      <alignment horizontal="centerContinuous" vertical="center" wrapText="1"/>
    </xf>
    <xf numFmtId="176" fontId="92" fillId="26" borderId="5" xfId="141" applyFont="1" applyFill="1" applyBorder="1" applyAlignment="1">
      <alignment horizontal="centerContinuous" vertical="center" wrapText="1"/>
    </xf>
    <xf numFmtId="176" fontId="92" fillId="26" borderId="8" xfId="141" applyFont="1" applyFill="1" applyBorder="1" applyAlignment="1">
      <alignment horizontal="centerContinuous" vertical="center" wrapText="1"/>
    </xf>
    <xf numFmtId="0" fontId="92" fillId="26" borderId="0" xfId="140" applyFont="1" applyFill="1" applyBorder="1" applyAlignment="1">
      <alignment horizontal="centerContinuous" vertical="center"/>
    </xf>
    <xf numFmtId="0" fontId="92" fillId="26" borderId="5" xfId="0" applyFont="1" applyFill="1" applyBorder="1" applyAlignment="1">
      <alignment horizontal="centerContinuous" vertical="center"/>
    </xf>
    <xf numFmtId="0" fontId="92" fillId="26" borderId="8" xfId="140" applyFont="1" applyFill="1" applyBorder="1" applyAlignment="1">
      <alignment horizontal="centerContinuous" vertical="center"/>
    </xf>
    <xf numFmtId="0" fontId="92" fillId="26" borderId="11" xfId="0" applyFont="1" applyFill="1" applyBorder="1" applyAlignment="1">
      <alignment horizontal="center" vertical="center"/>
    </xf>
    <xf numFmtId="0" fontId="92" fillId="26" borderId="11" xfId="0" applyFont="1" applyFill="1" applyBorder="1" applyAlignment="1">
      <alignment horizontal="centerContinuous" vertical="center"/>
    </xf>
    <xf numFmtId="0" fontId="92" fillId="26" borderId="7" xfId="140" applyFont="1" applyFill="1" applyBorder="1" applyAlignment="1">
      <alignment horizontal="center" vertical="center"/>
    </xf>
    <xf numFmtId="0" fontId="92" fillId="26" borderId="11" xfId="140" applyFont="1" applyFill="1" applyBorder="1" applyAlignment="1">
      <alignment horizontal="center" vertical="center"/>
    </xf>
    <xf numFmtId="0" fontId="92" fillId="26" borderId="13" xfId="143" applyFont="1" applyFill="1" applyBorder="1" applyAlignment="1">
      <alignment vertical="center"/>
    </xf>
    <xf numFmtId="0" fontId="92" fillId="26" borderId="0" xfId="140" applyFont="1" applyFill="1" applyBorder="1" applyAlignment="1">
      <alignment horizontal="left" vertical="center"/>
    </xf>
    <xf numFmtId="0" fontId="92" fillId="26" borderId="13" xfId="140" applyFont="1" applyFill="1" applyBorder="1" applyAlignment="1">
      <alignment horizontal="center" vertical="center"/>
    </xf>
    <xf numFmtId="0" fontId="92" fillId="26" borderId="17" xfId="140" applyFont="1" applyFill="1" applyBorder="1" applyAlignment="1">
      <alignment horizontal="center" vertical="center"/>
    </xf>
    <xf numFmtId="0" fontId="92" fillId="26" borderId="20" xfId="140" applyFont="1" applyFill="1" applyBorder="1" applyAlignment="1">
      <alignment horizontal="center" vertical="center"/>
    </xf>
    <xf numFmtId="0" fontId="92" fillId="26" borderId="13" xfId="0" applyFont="1" applyFill="1" applyBorder="1" applyAlignment="1">
      <alignment horizontal="center" vertical="center" wrapText="1"/>
    </xf>
    <xf numFmtId="0" fontId="92" fillId="26" borderId="13" xfId="140" applyFont="1" applyFill="1" applyBorder="1" applyAlignment="1">
      <alignment horizontal="center" vertical="center" wrapText="1"/>
    </xf>
    <xf numFmtId="0" fontId="92" fillId="26" borderId="0" xfId="140" applyFont="1" applyFill="1" applyBorder="1" applyAlignment="1">
      <alignment horizontal="centerContinuous" vertical="center" wrapText="1"/>
    </xf>
    <xf numFmtId="0" fontId="92" fillId="26" borderId="13" xfId="140" applyFont="1" applyFill="1" applyBorder="1" applyAlignment="1">
      <alignment horizontal="centerContinuous" vertical="center" shrinkToFit="1"/>
    </xf>
    <xf numFmtId="0" fontId="92" fillId="26" borderId="13" xfId="140" applyFont="1" applyFill="1" applyBorder="1" applyAlignment="1">
      <alignment horizontal="centerContinuous" vertical="center" wrapText="1" shrinkToFit="1"/>
    </xf>
    <xf numFmtId="0" fontId="92" fillId="26" borderId="12" xfId="0" applyFont="1" applyFill="1" applyBorder="1" applyAlignment="1">
      <alignment horizontal="centerContinuous" vertical="center" wrapText="1"/>
    </xf>
    <xf numFmtId="0" fontId="92" fillId="26" borderId="12" xfId="0" applyFont="1" applyFill="1" applyBorder="1" applyAlignment="1">
      <alignment horizontal="center" vertical="center" wrapText="1"/>
    </xf>
    <xf numFmtId="0" fontId="92" fillId="26" borderId="13" xfId="140" applyFont="1" applyFill="1" applyBorder="1" applyAlignment="1">
      <alignment horizontal="centerContinuous" vertical="center" wrapText="1"/>
    </xf>
    <xf numFmtId="0" fontId="92" fillId="26" borderId="13" xfId="0" applyFont="1" applyFill="1" applyBorder="1" applyAlignment="1">
      <alignment horizontal="centerContinuous" vertical="center" wrapText="1"/>
    </xf>
    <xf numFmtId="0" fontId="92" fillId="26" borderId="174" xfId="140" applyFont="1" applyFill="1" applyBorder="1" applyAlignment="1">
      <alignment horizontal="center" vertical="center"/>
    </xf>
    <xf numFmtId="0" fontId="92" fillId="26" borderId="0" xfId="0" applyFont="1" applyFill="1" applyAlignment="1">
      <alignment horizontal="center" vertical="center"/>
    </xf>
    <xf numFmtId="0" fontId="92" fillId="26" borderId="0" xfId="0" applyFont="1" applyFill="1" applyAlignment="1">
      <alignment horizontal="center" vertical="center" wrapText="1"/>
    </xf>
    <xf numFmtId="0" fontId="92" fillId="26" borderId="14" xfId="140" applyFont="1" applyFill="1" applyBorder="1" applyAlignment="1">
      <alignment horizontal="center" vertical="center"/>
    </xf>
    <xf numFmtId="0" fontId="92" fillId="26" borderId="176" xfId="140" applyFont="1" applyFill="1" applyBorder="1" applyAlignment="1">
      <alignment horizontal="center" vertical="center"/>
    </xf>
    <xf numFmtId="0" fontId="92" fillId="26" borderId="177" xfId="140" applyFont="1" applyFill="1" applyBorder="1" applyAlignment="1">
      <alignment horizontal="center" vertical="center"/>
    </xf>
    <xf numFmtId="41" fontId="93" fillId="0" borderId="0" xfId="365" applyNumberFormat="1" applyFont="1" applyAlignment="1">
      <alignment horizontal="right" vertical="center"/>
    </xf>
    <xf numFmtId="41" fontId="93" fillId="0" borderId="11" xfId="365" applyNumberFormat="1" applyFont="1" applyBorder="1" applyAlignment="1">
      <alignment horizontal="right" vertical="center"/>
    </xf>
    <xf numFmtId="0" fontId="101" fillId="0" borderId="6" xfId="140" applyFont="1" applyFill="1" applyBorder="1" applyAlignment="1">
      <alignment horizontal="center" vertical="center"/>
    </xf>
    <xf numFmtId="0" fontId="101" fillId="0" borderId="176" xfId="140" applyFont="1" applyFill="1" applyBorder="1" applyAlignment="1">
      <alignment horizontal="center" vertical="center"/>
    </xf>
    <xf numFmtId="3" fontId="101" fillId="0" borderId="0" xfId="143" applyNumberFormat="1" applyFont="1" applyAlignment="1">
      <alignment horizontal="right" vertical="center"/>
    </xf>
    <xf numFmtId="0" fontId="92" fillId="26" borderId="287" xfId="140" applyFont="1" applyFill="1" applyBorder="1" applyAlignment="1">
      <alignment horizontal="centerContinuous" vertical="center"/>
    </xf>
    <xf numFmtId="0" fontId="92" fillId="26" borderId="289" xfId="140" applyFont="1" applyFill="1" applyBorder="1" applyAlignment="1">
      <alignment horizontal="center" vertical="center"/>
    </xf>
    <xf numFmtId="0" fontId="92" fillId="26" borderId="175" xfId="140" applyFont="1" applyFill="1" applyBorder="1" applyAlignment="1">
      <alignment horizontal="centerContinuous" vertical="center"/>
    </xf>
    <xf numFmtId="0" fontId="92" fillId="26" borderId="178" xfId="140" applyFont="1" applyFill="1" applyBorder="1" applyAlignment="1">
      <alignment horizontal="center" vertical="center"/>
    </xf>
    <xf numFmtId="0" fontId="92" fillId="26" borderId="178" xfId="0" applyFont="1" applyFill="1" applyBorder="1" applyAlignment="1">
      <alignment horizontal="center" vertical="center"/>
    </xf>
    <xf numFmtId="0" fontId="92" fillId="26" borderId="178" xfId="140" applyFont="1" applyFill="1" applyBorder="1" applyAlignment="1">
      <alignment horizontal="centerContinuous" vertical="center"/>
    </xf>
    <xf numFmtId="0" fontId="92" fillId="26" borderId="176" xfId="140" applyFont="1" applyFill="1" applyBorder="1" applyAlignment="1">
      <alignment horizontal="centerContinuous" vertical="center"/>
    </xf>
    <xf numFmtId="0" fontId="92" fillId="26" borderId="177" xfId="140" applyFont="1" applyFill="1" applyBorder="1" applyAlignment="1">
      <alignment horizontal="centerContinuous" vertical="center"/>
    </xf>
    <xf numFmtId="41" fontId="92" fillId="0" borderId="0" xfId="0" applyNumberFormat="1" applyFont="1" applyAlignment="1">
      <alignment horizontal="right" vertical="center"/>
    </xf>
    <xf numFmtId="41" fontId="100" fillId="0" borderId="176" xfId="365" applyNumberFormat="1" applyFont="1" applyBorder="1" applyAlignment="1">
      <alignment horizontal="right" vertical="center"/>
    </xf>
    <xf numFmtId="41" fontId="100" fillId="0" borderId="177" xfId="365" applyNumberFormat="1" applyFont="1" applyBorder="1" applyAlignment="1">
      <alignment horizontal="right" vertical="center"/>
    </xf>
    <xf numFmtId="41" fontId="100" fillId="0" borderId="178" xfId="365" applyNumberFormat="1" applyFont="1" applyBorder="1" applyAlignment="1">
      <alignment horizontal="right" vertical="center"/>
    </xf>
    <xf numFmtId="0" fontId="92" fillId="26" borderId="20" xfId="0" applyFont="1" applyFill="1" applyBorder="1" applyAlignment="1">
      <alignment horizontal="centerContinuous" vertical="center"/>
    </xf>
    <xf numFmtId="0" fontId="92" fillId="26" borderId="20" xfId="140" applyFont="1" applyFill="1" applyBorder="1" applyAlignment="1">
      <alignment horizontal="centerContinuous" vertical="center"/>
    </xf>
    <xf numFmtId="0" fontId="92" fillId="26" borderId="175" xfId="140" applyFont="1" applyFill="1" applyBorder="1" applyAlignment="1">
      <alignment horizontal="center" vertical="center"/>
    </xf>
    <xf numFmtId="0" fontId="92" fillId="26" borderId="287" xfId="140" applyFont="1" applyFill="1" applyBorder="1" applyAlignment="1">
      <alignment horizontal="center" vertical="center"/>
    </xf>
    <xf numFmtId="0" fontId="92" fillId="26" borderId="178" xfId="0" applyFont="1" applyFill="1" applyBorder="1" applyAlignment="1">
      <alignment horizontal="centerContinuous" vertical="center"/>
    </xf>
    <xf numFmtId="0" fontId="93" fillId="26" borderId="0" xfId="0" applyFont="1" applyFill="1" applyAlignment="1">
      <alignment horizontal="center" vertical="center" wrapText="1"/>
    </xf>
    <xf numFmtId="0" fontId="93" fillId="26" borderId="30" xfId="0" applyFont="1" applyFill="1" applyBorder="1" applyAlignment="1">
      <alignment horizontal="center" vertical="center" wrapText="1"/>
    </xf>
    <xf numFmtId="0" fontId="93" fillId="26" borderId="293" xfId="0" applyFont="1" applyFill="1" applyBorder="1" applyAlignment="1">
      <alignment horizontal="center" vertical="center" wrapText="1"/>
    </xf>
    <xf numFmtId="0" fontId="93" fillId="26" borderId="14" xfId="0" applyFont="1" applyFill="1" applyBorder="1" applyAlignment="1">
      <alignment horizontal="center" vertical="center" wrapText="1"/>
    </xf>
    <xf numFmtId="0" fontId="92" fillId="26" borderId="176" xfId="0" applyFont="1" applyFill="1" applyBorder="1" applyAlignment="1">
      <alignment horizontal="centerContinuous" vertical="center"/>
    </xf>
    <xf numFmtId="2" fontId="92" fillId="26" borderId="287" xfId="0" applyNumberFormat="1" applyFont="1" applyFill="1" applyBorder="1" applyAlignment="1">
      <alignment horizontal="centerContinuous" vertical="center"/>
    </xf>
    <xf numFmtId="2" fontId="92" fillId="26" borderId="20" xfId="0" applyNumberFormat="1" applyFont="1" applyFill="1" applyBorder="1" applyAlignment="1">
      <alignment horizontal="centerContinuous" vertical="center"/>
    </xf>
    <xf numFmtId="2" fontId="92" fillId="26" borderId="288" xfId="0" applyNumberFormat="1" applyFont="1" applyFill="1" applyBorder="1" applyAlignment="1">
      <alignment horizontal="center" vertical="center"/>
    </xf>
    <xf numFmtId="0" fontId="92" fillId="26" borderId="177" xfId="0" applyFont="1" applyFill="1" applyBorder="1" applyAlignment="1">
      <alignment horizontal="center" vertical="center"/>
    </xf>
    <xf numFmtId="0" fontId="92" fillId="26" borderId="15" xfId="0" applyFont="1" applyFill="1" applyBorder="1" applyAlignment="1">
      <alignment horizontal="centerContinuous" vertical="center" shrinkToFit="1"/>
    </xf>
    <xf numFmtId="4" fontId="92" fillId="26" borderId="7" xfId="0" applyNumberFormat="1" applyFont="1" applyFill="1" applyBorder="1" applyAlignment="1">
      <alignment horizontal="centerContinuous" vertical="center" shrinkToFit="1"/>
    </xf>
    <xf numFmtId="0" fontId="92" fillId="26" borderId="6" xfId="0" applyFont="1" applyFill="1" applyBorder="1" applyAlignment="1">
      <alignment horizontal="centerContinuous" vertical="center" shrinkToFit="1"/>
    </xf>
    <xf numFmtId="2" fontId="92" fillId="26" borderId="177" xfId="0" applyNumberFormat="1" applyFont="1" applyFill="1" applyBorder="1" applyAlignment="1">
      <alignment horizontal="centerContinuous" vertical="center" shrinkToFit="1"/>
    </xf>
    <xf numFmtId="2" fontId="92" fillId="26" borderId="7" xfId="0" applyNumberFormat="1" applyFont="1" applyFill="1" applyBorder="1" applyAlignment="1">
      <alignment horizontal="centerContinuous" vertical="center" shrinkToFit="1"/>
    </xf>
    <xf numFmtId="41" fontId="92" fillId="0" borderId="0" xfId="140" applyNumberFormat="1" applyFont="1" applyFill="1" applyBorder="1" applyAlignment="1">
      <alignment horizontal="right" vertical="center"/>
    </xf>
    <xf numFmtId="218" fontId="92" fillId="0" borderId="11" xfId="143" applyNumberFormat="1" applyFont="1" applyBorder="1" applyAlignment="1">
      <alignment horizontal="right" vertical="center"/>
    </xf>
    <xf numFmtId="218" fontId="94" fillId="0" borderId="11" xfId="143" applyNumberFormat="1" applyFont="1" applyBorder="1" applyAlignment="1">
      <alignment horizontal="right" vertical="center"/>
    </xf>
    <xf numFmtId="218" fontId="92" fillId="0" borderId="0" xfId="143" applyNumberFormat="1" applyFont="1" applyAlignment="1">
      <alignment horizontal="right" vertical="center"/>
    </xf>
    <xf numFmtId="218" fontId="94" fillId="0" borderId="0" xfId="143" applyNumberFormat="1" applyFont="1" applyAlignment="1">
      <alignment horizontal="right" vertical="center"/>
    </xf>
    <xf numFmtId="2" fontId="92" fillId="26" borderId="287" xfId="143" applyNumberFormat="1" applyFont="1" applyFill="1" applyBorder="1" applyAlignment="1">
      <alignment horizontal="center" vertical="center" wrapText="1"/>
    </xf>
    <xf numFmtId="0" fontId="92" fillId="26" borderId="289" xfId="143" applyFont="1" applyFill="1" applyBorder="1" applyAlignment="1">
      <alignment horizontal="center" vertical="center" wrapText="1"/>
    </xf>
    <xf numFmtId="0" fontId="95" fillId="26" borderId="15" xfId="143" applyFont="1" applyFill="1" applyBorder="1" applyAlignment="1">
      <alignment horizontal="center" vertical="center" wrapText="1"/>
    </xf>
    <xf numFmtId="2" fontId="95" fillId="26" borderId="14" xfId="143" applyNumberFormat="1" applyFont="1" applyFill="1" applyBorder="1" applyAlignment="1">
      <alignment horizontal="center" vertical="center" wrapText="1"/>
    </xf>
    <xf numFmtId="2" fontId="95" fillId="26" borderId="176" xfId="143" applyNumberFormat="1" applyFont="1" applyFill="1" applyBorder="1" applyAlignment="1">
      <alignment horizontal="center" vertical="center" wrapText="1"/>
    </xf>
    <xf numFmtId="0" fontId="95" fillId="26" borderId="177" xfId="143" applyFont="1" applyFill="1" applyBorder="1" applyAlignment="1">
      <alignment horizontal="center" vertical="center" wrapText="1"/>
    </xf>
    <xf numFmtId="0" fontId="92" fillId="26" borderId="289" xfId="0" applyFont="1" applyFill="1" applyBorder="1" applyAlignment="1">
      <alignment horizontal="center" vertical="center"/>
    </xf>
    <xf numFmtId="0" fontId="92" fillId="26" borderId="175" xfId="0" applyFont="1" applyFill="1" applyBorder="1" applyAlignment="1">
      <alignment horizontal="center" vertical="center"/>
    </xf>
    <xf numFmtId="0" fontId="92" fillId="26" borderId="178" xfId="0" applyFont="1" applyFill="1" applyBorder="1" applyAlignment="1">
      <alignment horizontal="centerContinuous" vertical="center" wrapText="1"/>
    </xf>
    <xf numFmtId="43" fontId="92" fillId="0" borderId="0" xfId="0" applyNumberFormat="1" applyFont="1" applyAlignment="1">
      <alignment horizontal="right" vertical="center"/>
    </xf>
    <xf numFmtId="0" fontId="98" fillId="26" borderId="14" xfId="0" applyFont="1" applyFill="1" applyBorder="1" applyAlignment="1">
      <alignment horizontal="centerContinuous" vertical="center" wrapText="1"/>
    </xf>
    <xf numFmtId="0" fontId="92" fillId="26" borderId="14" xfId="0" applyFont="1" applyFill="1" applyBorder="1" applyAlignment="1">
      <alignment horizontal="center" vertical="center" shrinkToFit="1"/>
    </xf>
    <xf numFmtId="0" fontId="92" fillId="26" borderId="14" xfId="0" applyFont="1" applyFill="1" applyBorder="1" applyAlignment="1">
      <alignment horizontal="center" vertical="center" wrapText="1" shrinkToFit="1"/>
    </xf>
    <xf numFmtId="0" fontId="103" fillId="26" borderId="14" xfId="0" applyFont="1" applyFill="1" applyBorder="1" applyAlignment="1">
      <alignment horizontal="center" vertical="center" wrapText="1" shrinkToFit="1"/>
    </xf>
    <xf numFmtId="0" fontId="92" fillId="0" borderId="287" xfId="0" applyFont="1" applyBorder="1" applyAlignment="1">
      <alignment horizontal="center" vertical="center"/>
    </xf>
    <xf numFmtId="49" fontId="94" fillId="0" borderId="176" xfId="140" applyNumberFormat="1" applyFont="1" applyFill="1" applyBorder="1" applyAlignment="1">
      <alignment horizontal="center" vertical="center"/>
    </xf>
    <xf numFmtId="0" fontId="92" fillId="26" borderId="295" xfId="0" applyFont="1" applyFill="1" applyBorder="1" applyAlignment="1">
      <alignment horizontal="center" vertical="center" wrapText="1"/>
    </xf>
    <xf numFmtId="0" fontId="92" fillId="26" borderId="296" xfId="0" applyFont="1" applyFill="1" applyBorder="1" applyAlignment="1">
      <alignment horizontal="center" vertical="center" wrapText="1"/>
    </xf>
    <xf numFmtId="0" fontId="92" fillId="26" borderId="25" xfId="0" applyFont="1" applyFill="1" applyBorder="1" applyAlignment="1">
      <alignment horizontal="center" vertical="center" wrapText="1" shrinkToFit="1"/>
    </xf>
    <xf numFmtId="0" fontId="92" fillId="26" borderId="51" xfId="0" applyFont="1" applyFill="1" applyBorder="1" applyAlignment="1">
      <alignment horizontal="center" vertical="center" wrapText="1" shrinkToFit="1"/>
    </xf>
    <xf numFmtId="0" fontId="92" fillId="26" borderId="22" xfId="0" applyFont="1" applyFill="1" applyBorder="1" applyAlignment="1">
      <alignment horizontal="center" vertical="center" wrapText="1" shrinkToFit="1"/>
    </xf>
    <xf numFmtId="0" fontId="92" fillId="26" borderId="13" xfId="0" applyFont="1" applyFill="1" applyBorder="1" applyAlignment="1">
      <alignment horizontal="center" vertical="center"/>
    </xf>
    <xf numFmtId="0" fontId="92" fillId="26" borderId="6" xfId="0" applyFont="1" applyFill="1" applyBorder="1" applyAlignment="1">
      <alignment horizontal="center" vertical="center"/>
    </xf>
    <xf numFmtId="0" fontId="92" fillId="26" borderId="16" xfId="0" applyFont="1" applyFill="1" applyBorder="1" applyAlignment="1">
      <alignment horizontal="center" vertical="center"/>
    </xf>
    <xf numFmtId="0" fontId="92" fillId="26" borderId="56" xfId="0" applyFont="1" applyFill="1" applyBorder="1" applyAlignment="1">
      <alignment horizontal="center" vertical="center" wrapText="1"/>
    </xf>
    <xf numFmtId="0" fontId="92" fillId="26" borderId="299" xfId="0" applyFont="1" applyFill="1" applyBorder="1" applyAlignment="1">
      <alignment horizontal="center" vertical="center" wrapText="1"/>
    </xf>
    <xf numFmtId="0" fontId="92" fillId="26" borderId="300" xfId="0" applyFont="1" applyFill="1" applyBorder="1" applyAlignment="1">
      <alignment horizontal="center" vertical="center" wrapText="1"/>
    </xf>
    <xf numFmtId="0" fontId="92" fillId="0" borderId="177" xfId="0" applyFont="1" applyBorder="1"/>
    <xf numFmtId="0" fontId="92" fillId="0" borderId="178" xfId="0" applyFont="1" applyBorder="1"/>
    <xf numFmtId="2" fontId="92" fillId="26" borderId="4" xfId="0" applyNumberFormat="1" applyFont="1" applyFill="1" applyBorder="1" applyAlignment="1">
      <alignment horizontal="centerContinuous" vertical="center" wrapText="1"/>
    </xf>
    <xf numFmtId="0" fontId="92" fillId="26" borderId="301" xfId="140" applyFont="1" applyFill="1" applyBorder="1" applyAlignment="1">
      <alignment horizontal="centerContinuous" vertical="center"/>
    </xf>
    <xf numFmtId="0" fontId="92" fillId="26" borderId="178" xfId="0" applyFont="1" applyFill="1" applyBorder="1" applyAlignment="1">
      <alignment horizontal="center" vertical="center" wrapText="1" shrinkToFit="1"/>
    </xf>
    <xf numFmtId="3" fontId="92" fillId="26" borderId="292" xfId="0" applyNumberFormat="1" applyFont="1" applyFill="1" applyBorder="1" applyAlignment="1">
      <alignment horizontal="center" vertical="center"/>
    </xf>
    <xf numFmtId="0" fontId="92" fillId="26" borderId="294" xfId="0" applyFont="1" applyFill="1" applyBorder="1" applyAlignment="1">
      <alignment horizontal="center" vertical="center" shrinkToFit="1"/>
    </xf>
    <xf numFmtId="197" fontId="104" fillId="0" borderId="11" xfId="140" applyNumberFormat="1" applyFont="1" applyFill="1" applyBorder="1" applyAlignment="1">
      <alignment horizontal="center" vertical="center"/>
    </xf>
    <xf numFmtId="41" fontId="104" fillId="0" borderId="0" xfId="143" applyNumberFormat="1" applyFont="1" applyAlignment="1">
      <alignment horizontal="right" vertical="center"/>
    </xf>
    <xf numFmtId="197" fontId="104" fillId="0" borderId="13" xfId="143" applyNumberFormat="1" applyFont="1" applyBorder="1" applyAlignment="1">
      <alignment horizontal="center" vertical="center"/>
    </xf>
    <xf numFmtId="0" fontId="104" fillId="0" borderId="11" xfId="140" applyFont="1" applyFill="1" applyBorder="1" applyAlignment="1">
      <alignment horizontal="center" vertical="center"/>
    </xf>
    <xf numFmtId="180" fontId="104" fillId="0" borderId="0" xfId="0" applyNumberFormat="1" applyFont="1" applyAlignment="1">
      <alignment horizontal="right" vertical="center"/>
    </xf>
    <xf numFmtId="0" fontId="104" fillId="0" borderId="11" xfId="376" quotePrefix="1" applyFont="1" applyFill="1" applyBorder="1" applyAlignment="1">
      <alignment horizontal="center" vertical="center"/>
    </xf>
    <xf numFmtId="200" fontId="104" fillId="0" borderId="0" xfId="375" applyNumberFormat="1" applyFont="1" applyAlignment="1">
      <alignment horizontal="right" vertical="center"/>
    </xf>
    <xf numFmtId="0" fontId="104" fillId="0" borderId="13" xfId="376" quotePrefix="1" applyFont="1" applyFill="1" applyBorder="1" applyAlignment="1">
      <alignment horizontal="center" vertical="center"/>
    </xf>
    <xf numFmtId="0" fontId="104" fillId="0" borderId="11" xfId="143" applyFont="1" applyBorder="1" applyAlignment="1">
      <alignment horizontal="center" vertical="center"/>
    </xf>
    <xf numFmtId="186" fontId="104" fillId="0" borderId="0" xfId="0" applyNumberFormat="1" applyFont="1" applyAlignment="1">
      <alignment horizontal="right" vertical="center"/>
    </xf>
    <xf numFmtId="185" fontId="104" fillId="0" borderId="0" xfId="0" applyNumberFormat="1" applyFont="1" applyAlignment="1">
      <alignment horizontal="right" vertical="center"/>
    </xf>
    <xf numFmtId="41" fontId="104" fillId="0" borderId="0" xfId="140" applyNumberFormat="1" applyFont="1" applyFill="1" applyBorder="1" applyAlignment="1">
      <alignment horizontal="right" vertical="center"/>
    </xf>
    <xf numFmtId="183" fontId="104" fillId="0" borderId="0" xfId="140" applyNumberFormat="1" applyFont="1" applyFill="1" applyBorder="1" applyAlignment="1">
      <alignment horizontal="right" vertical="center"/>
    </xf>
    <xf numFmtId="43" fontId="104" fillId="0" borderId="0" xfId="140" applyNumberFormat="1" applyFont="1" applyFill="1" applyBorder="1" applyAlignment="1">
      <alignment horizontal="right" vertical="center"/>
    </xf>
    <xf numFmtId="181" fontId="104" fillId="0" borderId="0" xfId="0" applyNumberFormat="1" applyFont="1" applyAlignment="1">
      <alignment horizontal="right" vertical="center"/>
    </xf>
    <xf numFmtId="184" fontId="104" fillId="0" borderId="0" xfId="0" applyNumberFormat="1" applyFont="1" applyAlignment="1">
      <alignment horizontal="right" vertical="center"/>
    </xf>
    <xf numFmtId="177" fontId="104" fillId="0" borderId="0" xfId="140" applyNumberFormat="1" applyFont="1" applyFill="1" applyBorder="1" applyAlignment="1">
      <alignment horizontal="right" vertical="center"/>
    </xf>
    <xf numFmtId="0" fontId="104" fillId="0" borderId="13" xfId="140" applyFont="1" applyFill="1" applyBorder="1" applyAlignment="1">
      <alignment horizontal="center" vertical="center"/>
    </xf>
    <xf numFmtId="41" fontId="104" fillId="0" borderId="0" xfId="143" applyNumberFormat="1" applyFont="1" applyAlignment="1">
      <alignment horizontal="center" vertical="center"/>
    </xf>
    <xf numFmtId="218" fontId="104" fillId="0" borderId="0" xfId="143" applyNumberFormat="1" applyFont="1" applyAlignment="1">
      <alignment horizontal="right" vertical="center"/>
    </xf>
    <xf numFmtId="218" fontId="104" fillId="0" borderId="11" xfId="143" applyNumberFormat="1" applyFont="1" applyBorder="1" applyAlignment="1">
      <alignment horizontal="right" vertical="center"/>
    </xf>
    <xf numFmtId="0" fontId="104" fillId="0" borderId="0" xfId="143" applyFont="1" applyAlignment="1">
      <alignment horizontal="center" vertical="center"/>
    </xf>
    <xf numFmtId="179" fontId="104" fillId="0" borderId="0" xfId="143" applyNumberFormat="1" applyFont="1" applyAlignment="1">
      <alignment horizontal="center" vertical="center"/>
    </xf>
    <xf numFmtId="1" fontId="104" fillId="0" borderId="0" xfId="143" applyNumberFormat="1" applyFont="1" applyAlignment="1">
      <alignment horizontal="center" vertical="center"/>
    </xf>
    <xf numFmtId="179" fontId="104" fillId="0" borderId="0" xfId="0" applyNumberFormat="1" applyFont="1" applyAlignment="1">
      <alignment horizontal="center" vertical="center"/>
    </xf>
    <xf numFmtId="179" fontId="104" fillId="0" borderId="11" xfId="0" applyNumberFormat="1" applyFont="1" applyBorder="1" applyAlignment="1">
      <alignment horizontal="center" vertical="center"/>
    </xf>
    <xf numFmtId="0" fontId="104" fillId="0" borderId="0" xfId="0" applyFont="1" applyAlignment="1">
      <alignment horizontal="center" vertical="center"/>
    </xf>
    <xf numFmtId="179" fontId="104" fillId="0" borderId="0" xfId="0" applyNumberFormat="1" applyFont="1" applyAlignment="1">
      <alignment horizontal="right" vertical="center"/>
    </xf>
    <xf numFmtId="43" fontId="104" fillId="0" borderId="0" xfId="0" applyNumberFormat="1" applyFont="1" applyAlignment="1">
      <alignment horizontal="right" vertical="center"/>
    </xf>
    <xf numFmtId="179" fontId="104" fillId="0" borderId="0" xfId="140" quotePrefix="1" applyNumberFormat="1" applyFont="1" applyFill="1" applyBorder="1" applyAlignment="1">
      <alignment horizontal="right" vertical="center"/>
    </xf>
    <xf numFmtId="0" fontId="104" fillId="0" borderId="11" xfId="377" quotePrefix="1" applyFont="1" applyBorder="1" applyAlignment="1">
      <alignment horizontal="center" vertical="center"/>
    </xf>
    <xf numFmtId="201" fontId="104" fillId="0" borderId="0" xfId="375" applyNumberFormat="1" applyFont="1" applyAlignment="1">
      <alignment horizontal="right" vertical="center" shrinkToFit="1"/>
    </xf>
    <xf numFmtId="199" fontId="104" fillId="0" borderId="0" xfId="375" applyNumberFormat="1" applyFont="1" applyAlignment="1">
      <alignment horizontal="right" vertical="center" shrinkToFit="1"/>
    </xf>
    <xf numFmtId="0" fontId="104" fillId="0" borderId="13" xfId="377" quotePrefix="1" applyFont="1" applyBorder="1" applyAlignment="1">
      <alignment horizontal="center" vertical="center"/>
    </xf>
    <xf numFmtId="0" fontId="92" fillId="0" borderId="176" xfId="0" applyFont="1" applyBorder="1"/>
    <xf numFmtId="176" fontId="92" fillId="26" borderId="16" xfId="141" applyFont="1" applyFill="1" applyBorder="1" applyAlignment="1">
      <alignment horizontal="center" vertical="center" wrapText="1"/>
    </xf>
    <xf numFmtId="0" fontId="92" fillId="26" borderId="11" xfId="0" applyFont="1" applyFill="1" applyBorder="1" applyAlignment="1">
      <alignment horizontal="center" vertical="center"/>
    </xf>
    <xf numFmtId="0" fontId="92" fillId="26" borderId="178" xfId="0" applyFont="1" applyFill="1" applyBorder="1" applyAlignment="1">
      <alignment horizontal="center" vertical="center"/>
    </xf>
    <xf numFmtId="176" fontId="92" fillId="26" borderId="17" xfId="141" applyFont="1" applyFill="1" applyBorder="1" applyAlignment="1">
      <alignment horizontal="center" vertical="center" wrapText="1"/>
    </xf>
    <xf numFmtId="0" fontId="92" fillId="26" borderId="13" xfId="0" applyFont="1" applyFill="1" applyBorder="1" applyAlignment="1">
      <alignment horizontal="center" vertical="center"/>
    </xf>
    <xf numFmtId="0" fontId="92" fillId="26" borderId="176" xfId="0" applyFont="1" applyFill="1" applyBorder="1" applyAlignment="1">
      <alignment horizontal="center" vertical="center"/>
    </xf>
    <xf numFmtId="0" fontId="90" fillId="0" borderId="0" xfId="143" applyFont="1" applyAlignment="1">
      <alignment horizontal="center" vertical="center"/>
    </xf>
    <xf numFmtId="0" fontId="92" fillId="26" borderId="11" xfId="140" applyFont="1" applyFill="1" applyBorder="1" applyAlignment="1">
      <alignment horizontal="center" vertical="center"/>
    </xf>
    <xf numFmtId="0" fontId="92" fillId="26" borderId="5" xfId="0" applyFont="1" applyFill="1" applyBorder="1" applyAlignment="1">
      <alignment horizontal="center" vertical="center"/>
    </xf>
    <xf numFmtId="0" fontId="92" fillId="26" borderId="8" xfId="0" applyFont="1" applyFill="1" applyBorder="1" applyAlignment="1">
      <alignment horizontal="center" vertical="center"/>
    </xf>
    <xf numFmtId="0" fontId="92" fillId="26" borderId="17" xfId="0" applyFont="1" applyFill="1" applyBorder="1" applyAlignment="1">
      <alignment horizontal="center" vertical="center"/>
    </xf>
    <xf numFmtId="0" fontId="91" fillId="0" borderId="0" xfId="0" applyFont="1" applyAlignment="1">
      <alignment horizontal="center" vertical="center"/>
    </xf>
    <xf numFmtId="0" fontId="93" fillId="26" borderId="174" xfId="0" applyFont="1" applyFill="1" applyBorder="1" applyAlignment="1">
      <alignment horizontal="center" vertical="center" wrapText="1"/>
    </xf>
    <xf numFmtId="0" fontId="93" fillId="26" borderId="12" xfId="0" applyFont="1" applyFill="1" applyBorder="1" applyAlignment="1">
      <alignment horizontal="center" vertical="center" wrapText="1"/>
    </xf>
    <xf numFmtId="0" fontId="93" fillId="26" borderId="26" xfId="0" applyFont="1" applyFill="1" applyBorder="1" applyAlignment="1">
      <alignment horizontal="center" vertical="center" wrapText="1"/>
    </xf>
    <xf numFmtId="0" fontId="93" fillId="26" borderId="27" xfId="0" applyFont="1" applyFill="1" applyBorder="1" applyAlignment="1">
      <alignment horizontal="center" vertical="center" wrapText="1"/>
    </xf>
    <xf numFmtId="0" fontId="93" fillId="26" borderId="28" xfId="0" applyFont="1" applyFill="1" applyBorder="1" applyAlignment="1">
      <alignment horizontal="center" vertical="center" wrapText="1"/>
    </xf>
    <xf numFmtId="0" fontId="93" fillId="26" borderId="29" xfId="0" applyFont="1" applyFill="1" applyBorder="1" applyAlignment="1">
      <alignment horizontal="center" vertical="center" wrapText="1"/>
    </xf>
    <xf numFmtId="0" fontId="93" fillId="26" borderId="24" xfId="0" applyFont="1" applyFill="1" applyBorder="1" applyAlignment="1">
      <alignment horizontal="center" vertical="center" wrapText="1"/>
    </xf>
    <xf numFmtId="0" fontId="93" fillId="26" borderId="30" xfId="0" applyFont="1" applyFill="1" applyBorder="1" applyAlignment="1">
      <alignment horizontal="center" vertical="center" wrapText="1"/>
    </xf>
    <xf numFmtId="0" fontId="93" fillId="26" borderId="31" xfId="0" applyFont="1" applyFill="1" applyBorder="1" applyAlignment="1">
      <alignment horizontal="center" vertical="center" wrapText="1"/>
    </xf>
    <xf numFmtId="0" fontId="93" fillId="26" borderId="32" xfId="0" applyFont="1" applyFill="1" applyBorder="1" applyAlignment="1">
      <alignment horizontal="center" vertical="center" wrapText="1"/>
    </xf>
    <xf numFmtId="0" fontId="93" fillId="26" borderId="33" xfId="0" applyFont="1" applyFill="1" applyBorder="1" applyAlignment="1">
      <alignment horizontal="center" vertical="center" wrapText="1"/>
    </xf>
    <xf numFmtId="0" fontId="93" fillId="26" borderId="53" xfId="0" applyFont="1" applyFill="1" applyBorder="1" applyAlignment="1">
      <alignment horizontal="center" vertical="center" wrapText="1"/>
    </xf>
    <xf numFmtId="0" fontId="93" fillId="26" borderId="17" xfId="0" applyFont="1" applyFill="1" applyBorder="1" applyAlignment="1">
      <alignment horizontal="center" vertical="center" wrapText="1"/>
    </xf>
    <xf numFmtId="0" fontId="93" fillId="26" borderId="13" xfId="0" applyFont="1" applyFill="1" applyBorder="1" applyAlignment="1">
      <alignment horizontal="center" vertical="center" wrapText="1"/>
    </xf>
    <xf numFmtId="0" fontId="93" fillId="26" borderId="176" xfId="0" applyFont="1" applyFill="1" applyBorder="1" applyAlignment="1">
      <alignment horizontal="center" vertical="center" wrapText="1"/>
    </xf>
    <xf numFmtId="0" fontId="102" fillId="26" borderId="297" xfId="0" applyFont="1" applyFill="1" applyBorder="1" applyAlignment="1">
      <alignment horizontal="center" vertical="center" wrapText="1"/>
    </xf>
    <xf numFmtId="0" fontId="102" fillId="26" borderId="27" xfId="0" applyFont="1" applyFill="1" applyBorder="1" applyAlignment="1">
      <alignment horizontal="center" vertical="center" wrapText="1"/>
    </xf>
    <xf numFmtId="0" fontId="102" fillId="26" borderId="28" xfId="0" applyFont="1" applyFill="1" applyBorder="1" applyAlignment="1">
      <alignment horizontal="center" vertical="center" wrapText="1"/>
    </xf>
    <xf numFmtId="0" fontId="92" fillId="26" borderId="17" xfId="140" applyFont="1" applyFill="1" applyBorder="1" applyAlignment="1">
      <alignment horizontal="center" vertical="center"/>
    </xf>
    <xf numFmtId="0" fontId="92" fillId="26" borderId="13" xfId="140" applyFont="1" applyFill="1" applyBorder="1" applyAlignment="1">
      <alignment horizontal="center" vertical="center"/>
    </xf>
    <xf numFmtId="0" fontId="92" fillId="26" borderId="176" xfId="140" applyFont="1" applyFill="1" applyBorder="1" applyAlignment="1">
      <alignment horizontal="center" vertical="center"/>
    </xf>
    <xf numFmtId="0" fontId="102" fillId="26" borderId="290" xfId="0" applyFont="1" applyFill="1" applyBorder="1" applyAlignment="1">
      <alignment horizontal="center" vertical="center" wrapText="1"/>
    </xf>
    <xf numFmtId="0" fontId="102" fillId="26" borderId="24" xfId="0" applyFont="1" applyFill="1" applyBorder="1" applyAlignment="1">
      <alignment horizontal="center" vertical="center" wrapText="1"/>
    </xf>
    <xf numFmtId="0" fontId="102" fillId="26" borderId="30" xfId="0" applyFont="1" applyFill="1" applyBorder="1" applyAlignment="1">
      <alignment horizontal="center" vertical="center" wrapText="1"/>
    </xf>
    <xf numFmtId="0" fontId="102" fillId="26" borderId="291" xfId="0" applyFont="1" applyFill="1" applyBorder="1" applyAlignment="1">
      <alignment horizontal="center" vertical="center" wrapText="1"/>
    </xf>
    <xf numFmtId="0" fontId="102" fillId="26" borderId="50" xfId="0" applyFont="1" applyFill="1" applyBorder="1" applyAlignment="1">
      <alignment horizontal="center" vertical="center" wrapText="1"/>
    </xf>
    <xf numFmtId="0" fontId="102" fillId="26" borderId="293" xfId="0" applyFont="1" applyFill="1" applyBorder="1" applyAlignment="1">
      <alignment horizontal="center" vertical="center" wrapText="1"/>
    </xf>
    <xf numFmtId="0" fontId="102" fillId="26" borderId="174" xfId="0" applyFont="1" applyFill="1" applyBorder="1" applyAlignment="1">
      <alignment horizontal="center" vertical="center" wrapText="1"/>
    </xf>
    <xf numFmtId="0" fontId="102" fillId="26" borderId="12" xfId="0" applyFont="1" applyFill="1" applyBorder="1" applyAlignment="1">
      <alignment horizontal="center" vertical="center" wrapText="1"/>
    </xf>
    <xf numFmtId="0" fontId="102" fillId="26" borderId="294" xfId="0" applyFont="1" applyFill="1" applyBorder="1" applyAlignment="1">
      <alignment horizontal="center" vertical="center" wrapText="1"/>
    </xf>
    <xf numFmtId="0" fontId="95" fillId="26" borderId="290" xfId="0" applyFont="1" applyFill="1" applyBorder="1" applyAlignment="1">
      <alignment horizontal="center" vertical="center" wrapText="1"/>
    </xf>
    <xf numFmtId="0" fontId="95" fillId="26" borderId="24" xfId="0" applyFont="1" applyFill="1" applyBorder="1" applyAlignment="1">
      <alignment horizontal="center" vertical="center" wrapText="1"/>
    </xf>
    <xf numFmtId="0" fontId="95" fillId="26" borderId="30" xfId="0" applyFont="1" applyFill="1" applyBorder="1" applyAlignment="1">
      <alignment horizontal="center" vertical="center" wrapText="1"/>
    </xf>
    <xf numFmtId="0" fontId="102" fillId="26" borderId="172" xfId="0" applyFont="1" applyFill="1" applyBorder="1" applyAlignment="1">
      <alignment horizontal="center" vertical="center" wrapText="1"/>
    </xf>
    <xf numFmtId="0" fontId="102" fillId="26" borderId="20" xfId="0" applyFont="1" applyFill="1" applyBorder="1" applyAlignment="1">
      <alignment horizontal="center" vertical="center" wrapText="1"/>
    </xf>
    <xf numFmtId="0" fontId="102" fillId="26" borderId="16" xfId="0" applyFont="1" applyFill="1" applyBorder="1" applyAlignment="1">
      <alignment horizontal="center" vertical="center" wrapText="1"/>
    </xf>
    <xf numFmtId="0" fontId="102" fillId="26" borderId="292" xfId="0" applyFont="1" applyFill="1" applyBorder="1" applyAlignment="1">
      <alignment horizontal="center" vertical="center" wrapText="1"/>
    </xf>
    <xf numFmtId="0" fontId="92" fillId="26" borderId="6" xfId="0" applyFont="1" applyFill="1" applyBorder="1" applyAlignment="1">
      <alignment horizontal="center" vertical="center"/>
    </xf>
    <xf numFmtId="0" fontId="92" fillId="26" borderId="15" xfId="0" applyFont="1" applyFill="1" applyBorder="1" applyAlignment="1">
      <alignment horizontal="center" vertical="center"/>
    </xf>
    <xf numFmtId="0" fontId="92" fillId="26" borderId="20" xfId="0" applyFont="1" applyFill="1" applyBorder="1" applyAlignment="1">
      <alignment horizontal="center" vertical="center"/>
    </xf>
    <xf numFmtId="0" fontId="92" fillId="26" borderId="15" xfId="0" applyFont="1" applyFill="1" applyBorder="1" applyAlignment="1">
      <alignment horizontal="center" vertical="center" shrinkToFit="1"/>
    </xf>
    <xf numFmtId="0" fontId="92" fillId="26" borderId="7" xfId="0" applyFont="1" applyFill="1" applyBorder="1" applyAlignment="1">
      <alignment horizontal="center" vertical="center" shrinkToFit="1"/>
    </xf>
    <xf numFmtId="0" fontId="92" fillId="26" borderId="177" xfId="0" applyFont="1" applyFill="1" applyBorder="1" applyAlignment="1">
      <alignment horizontal="center" vertical="center" shrinkToFit="1"/>
    </xf>
    <xf numFmtId="0" fontId="92" fillId="26" borderId="12" xfId="140" applyFont="1" applyFill="1" applyBorder="1" applyAlignment="1">
      <alignment horizontal="center" vertical="center"/>
    </xf>
    <xf numFmtId="0" fontId="92" fillId="26" borderId="14" xfId="140" applyFont="1" applyFill="1" applyBorder="1" applyAlignment="1">
      <alignment horizontal="center" vertical="center"/>
    </xf>
    <xf numFmtId="4" fontId="92" fillId="26" borderId="12" xfId="140" applyNumberFormat="1" applyFont="1" applyFill="1" applyBorder="1" applyAlignment="1">
      <alignment horizontal="center" vertical="center"/>
    </xf>
    <xf numFmtId="4" fontId="92" fillId="26" borderId="14" xfId="140" applyNumberFormat="1" applyFont="1" applyFill="1" applyBorder="1" applyAlignment="1">
      <alignment horizontal="center" vertical="center"/>
    </xf>
    <xf numFmtId="0" fontId="92" fillId="26" borderId="12" xfId="140" applyFont="1" applyFill="1" applyBorder="1" applyAlignment="1">
      <alignment horizontal="center" vertical="center" wrapText="1"/>
    </xf>
    <xf numFmtId="0" fontId="92" fillId="26" borderId="294" xfId="140" applyFont="1" applyFill="1" applyBorder="1" applyAlignment="1">
      <alignment horizontal="center" vertical="center"/>
    </xf>
    <xf numFmtId="3" fontId="91" fillId="0" borderId="0" xfId="0" applyNumberFormat="1" applyFont="1" applyAlignment="1">
      <alignment horizontal="center" vertical="center"/>
    </xf>
    <xf numFmtId="0" fontId="92" fillId="26" borderId="13" xfId="140" applyFont="1" applyFill="1" applyBorder="1" applyAlignment="1">
      <alignment horizontal="center" vertical="center" wrapText="1"/>
    </xf>
    <xf numFmtId="0" fontId="92" fillId="26" borderId="15" xfId="140" applyFont="1" applyFill="1" applyBorder="1" applyAlignment="1">
      <alignment horizontal="center" vertical="center"/>
    </xf>
    <xf numFmtId="178" fontId="92" fillId="26" borderId="4" xfId="0" applyNumberFormat="1" applyFont="1" applyFill="1" applyBorder="1" applyAlignment="1">
      <alignment horizontal="center" vertical="center" wrapText="1"/>
    </xf>
    <xf numFmtId="178" fontId="92" fillId="26" borderId="5" xfId="0" applyNumberFormat="1" applyFont="1" applyFill="1" applyBorder="1" applyAlignment="1">
      <alignment horizontal="center" vertical="center"/>
    </xf>
    <xf numFmtId="2" fontId="92" fillId="26" borderId="12" xfId="140" applyNumberFormat="1" applyFont="1" applyFill="1" applyBorder="1" applyAlignment="1">
      <alignment horizontal="center" vertical="center"/>
    </xf>
    <xf numFmtId="2" fontId="92" fillId="26" borderId="14" xfId="140" applyNumberFormat="1" applyFont="1" applyFill="1" applyBorder="1" applyAlignment="1">
      <alignment horizontal="center" vertical="center"/>
    </xf>
    <xf numFmtId="3" fontId="92" fillId="26" borderId="12" xfId="140" applyNumberFormat="1" applyFont="1" applyFill="1" applyBorder="1" applyAlignment="1">
      <alignment horizontal="center" vertical="center"/>
    </xf>
    <xf numFmtId="3" fontId="92" fillId="26" borderId="14" xfId="140" applyNumberFormat="1" applyFont="1" applyFill="1" applyBorder="1" applyAlignment="1">
      <alignment horizontal="center" vertical="center"/>
    </xf>
    <xf numFmtId="0" fontId="92" fillId="26" borderId="12" xfId="143" applyFont="1" applyFill="1" applyBorder="1" applyAlignment="1">
      <alignment horizontal="center" vertical="center"/>
    </xf>
    <xf numFmtId="0" fontId="92" fillId="26" borderId="14" xfId="143" applyFont="1" applyFill="1" applyBorder="1" applyAlignment="1">
      <alignment horizontal="center" vertical="center"/>
    </xf>
    <xf numFmtId="2" fontId="92" fillId="26" borderId="12" xfId="143" applyNumberFormat="1" applyFont="1" applyFill="1" applyBorder="1" applyAlignment="1">
      <alignment horizontal="center" vertical="center"/>
    </xf>
    <xf numFmtId="2" fontId="92" fillId="26" borderId="14" xfId="143" applyNumberFormat="1" applyFont="1" applyFill="1" applyBorder="1" applyAlignment="1">
      <alignment horizontal="center" vertical="center"/>
    </xf>
    <xf numFmtId="3" fontId="92" fillId="26" borderId="12" xfId="0" applyNumberFormat="1" applyFont="1" applyFill="1" applyBorder="1" applyAlignment="1">
      <alignment horizontal="center" vertical="center"/>
    </xf>
    <xf numFmtId="3" fontId="92" fillId="26" borderId="14" xfId="0" applyNumberFormat="1" applyFont="1" applyFill="1" applyBorder="1" applyAlignment="1">
      <alignment horizontal="center" vertical="center"/>
    </xf>
    <xf numFmtId="2" fontId="91" fillId="0" borderId="0" xfId="0" applyNumberFormat="1" applyFont="1" applyAlignment="1">
      <alignment horizontal="center" vertical="center"/>
    </xf>
    <xf numFmtId="0" fontId="92" fillId="26" borderId="16" xfId="143" applyFont="1" applyFill="1" applyBorder="1" applyAlignment="1">
      <alignment horizontal="center" vertical="center"/>
    </xf>
    <xf numFmtId="0" fontId="92" fillId="26" borderId="11" xfId="143" applyFont="1" applyFill="1" applyBorder="1" applyAlignment="1">
      <alignment horizontal="center" vertical="center"/>
    </xf>
    <xf numFmtId="0" fontId="92" fillId="26" borderId="6" xfId="143" applyFont="1" applyFill="1" applyBorder="1" applyAlignment="1">
      <alignment horizontal="center" vertical="center"/>
    </xf>
    <xf numFmtId="0" fontId="92" fillId="26" borderId="4" xfId="143" applyFont="1" applyFill="1" applyBorder="1" applyAlignment="1">
      <alignment horizontal="center" vertical="center"/>
    </xf>
    <xf numFmtId="0" fontId="92" fillId="26" borderId="5" xfId="143" applyFont="1" applyFill="1" applyBorder="1" applyAlignment="1">
      <alignment horizontal="center" vertical="center"/>
    </xf>
    <xf numFmtId="2" fontId="92" fillId="26" borderId="5" xfId="0" applyNumberFormat="1" applyFont="1" applyFill="1" applyBorder="1" applyAlignment="1">
      <alignment horizontal="center" vertical="center"/>
    </xf>
    <xf numFmtId="2" fontId="92" fillId="26" borderId="8" xfId="0" applyNumberFormat="1" applyFont="1" applyFill="1" applyBorder="1" applyAlignment="1">
      <alignment horizontal="center" vertical="center"/>
    </xf>
    <xf numFmtId="0" fontId="92" fillId="26" borderId="12" xfId="143" applyFont="1" applyFill="1" applyBorder="1" applyAlignment="1">
      <alignment horizontal="center" vertical="center" wrapText="1"/>
    </xf>
    <xf numFmtId="2" fontId="92" fillId="26" borderId="11" xfId="0" applyNumberFormat="1" applyFont="1" applyFill="1" applyBorder="1" applyAlignment="1">
      <alignment horizontal="center" vertical="center"/>
    </xf>
    <xf numFmtId="2" fontId="92" fillId="26" borderId="6" xfId="0" applyNumberFormat="1" applyFont="1" applyFill="1" applyBorder="1" applyAlignment="1">
      <alignment horizontal="center" vertical="center"/>
    </xf>
    <xf numFmtId="0" fontId="92" fillId="26" borderId="12" xfId="0" applyFont="1" applyFill="1" applyBorder="1" applyAlignment="1">
      <alignment horizontal="center" vertical="center"/>
    </xf>
    <xf numFmtId="0" fontId="92" fillId="26" borderId="14" xfId="0" applyFont="1" applyFill="1" applyBorder="1" applyAlignment="1">
      <alignment horizontal="center" vertical="center"/>
    </xf>
    <xf numFmtId="2" fontId="92" fillId="26" borderId="12" xfId="143" applyNumberFormat="1" applyFont="1" applyFill="1" applyBorder="1" applyAlignment="1">
      <alignment horizontal="center" vertical="center" wrapText="1"/>
    </xf>
    <xf numFmtId="2" fontId="92" fillId="26" borderId="13" xfId="143" applyNumberFormat="1" applyFont="1" applyFill="1" applyBorder="1" applyAlignment="1">
      <alignment horizontal="center" vertical="center" wrapText="1"/>
    </xf>
    <xf numFmtId="2" fontId="92" fillId="26" borderId="15" xfId="143" applyNumberFormat="1" applyFont="1" applyFill="1" applyBorder="1" applyAlignment="1">
      <alignment horizontal="center" vertical="center"/>
    </xf>
    <xf numFmtId="0" fontId="92" fillId="26" borderId="6" xfId="143" applyFont="1" applyFill="1" applyBorder="1" applyAlignment="1">
      <alignment horizontal="center" vertical="center" wrapText="1"/>
    </xf>
    <xf numFmtId="0" fontId="92" fillId="26" borderId="14" xfId="0" applyFont="1" applyFill="1" applyBorder="1" applyAlignment="1">
      <alignment horizontal="center" vertical="center" wrapText="1"/>
    </xf>
    <xf numFmtId="0" fontId="92" fillId="26" borderId="19" xfId="0" applyFont="1" applyFill="1" applyBorder="1" applyAlignment="1">
      <alignment horizontal="center" vertical="center"/>
    </xf>
    <xf numFmtId="0" fontId="92" fillId="26" borderId="19" xfId="143" applyFont="1" applyFill="1" applyBorder="1" applyAlignment="1">
      <alignment horizontal="center" vertical="center"/>
    </xf>
    <xf numFmtId="2" fontId="92" fillId="26" borderId="19" xfId="143" applyNumberFormat="1" applyFont="1" applyFill="1" applyBorder="1" applyAlignment="1">
      <alignment horizontal="center" vertical="center" wrapText="1"/>
    </xf>
    <xf numFmtId="2" fontId="92" fillId="26" borderId="19" xfId="143" applyNumberFormat="1" applyFont="1" applyFill="1" applyBorder="1" applyAlignment="1">
      <alignment horizontal="center" vertical="center"/>
    </xf>
    <xf numFmtId="178" fontId="92" fillId="26" borderId="19" xfId="0" applyNumberFormat="1" applyFont="1" applyFill="1" applyBorder="1" applyAlignment="1">
      <alignment horizontal="center" vertical="center"/>
    </xf>
    <xf numFmtId="0" fontId="92" fillId="26" borderId="16" xfId="0" applyFont="1" applyFill="1" applyBorder="1" applyAlignment="1">
      <alignment horizontal="center" vertical="center"/>
    </xf>
    <xf numFmtId="0" fontId="92" fillId="26" borderId="174" xfId="0" applyFont="1" applyFill="1" applyBorder="1" applyAlignment="1">
      <alignment horizontal="center" vertical="center"/>
    </xf>
    <xf numFmtId="0" fontId="92" fillId="26" borderId="19" xfId="0" applyFont="1" applyFill="1" applyBorder="1" applyAlignment="1">
      <alignment horizontal="center" vertical="center" wrapText="1"/>
    </xf>
    <xf numFmtId="0" fontId="92" fillId="26" borderId="15" xfId="143" applyFont="1" applyFill="1" applyBorder="1" applyAlignment="1">
      <alignment horizontal="center" vertical="center"/>
    </xf>
    <xf numFmtId="0" fontId="92" fillId="26" borderId="7" xfId="143" applyFont="1" applyFill="1" applyBorder="1" applyAlignment="1">
      <alignment horizontal="center" vertical="center"/>
    </xf>
    <xf numFmtId="0" fontId="92" fillId="26" borderId="14" xfId="143" applyFont="1" applyFill="1" applyBorder="1" applyAlignment="1">
      <alignment horizontal="center" vertical="center" wrapText="1"/>
    </xf>
    <xf numFmtId="2" fontId="92" fillId="26" borderId="14" xfId="143" applyNumberFormat="1" applyFont="1" applyFill="1" applyBorder="1" applyAlignment="1">
      <alignment horizontal="center" vertical="center" wrapText="1"/>
    </xf>
    <xf numFmtId="178" fontId="92" fillId="26" borderId="14" xfId="0" applyNumberFormat="1" applyFont="1" applyFill="1" applyBorder="1" applyAlignment="1">
      <alignment horizontal="center" vertical="center" wrapText="1"/>
    </xf>
    <xf numFmtId="178" fontId="92" fillId="26" borderId="14" xfId="0" applyNumberFormat="1" applyFont="1" applyFill="1" applyBorder="1" applyAlignment="1">
      <alignment horizontal="center" vertical="center"/>
    </xf>
    <xf numFmtId="0" fontId="92" fillId="26" borderId="177" xfId="0" applyFont="1" applyFill="1" applyBorder="1" applyAlignment="1">
      <alignment horizontal="center" vertical="center" wrapText="1"/>
    </xf>
    <xf numFmtId="2" fontId="92" fillId="26" borderId="17" xfId="143" applyNumberFormat="1" applyFont="1" applyFill="1" applyBorder="1" applyAlignment="1">
      <alignment horizontal="center" vertical="center"/>
    </xf>
    <xf numFmtId="2" fontId="92" fillId="26" borderId="20" xfId="143" applyNumberFormat="1" applyFont="1" applyFill="1" applyBorder="1" applyAlignment="1">
      <alignment horizontal="center" vertical="center"/>
    </xf>
    <xf numFmtId="2" fontId="92" fillId="26" borderId="177" xfId="143" applyNumberFormat="1" applyFont="1" applyFill="1" applyBorder="1" applyAlignment="1">
      <alignment horizontal="center" vertical="center"/>
    </xf>
    <xf numFmtId="0" fontId="92" fillId="26" borderId="0" xfId="0" applyFont="1" applyFill="1" applyAlignment="1">
      <alignment horizontal="center" vertical="center"/>
    </xf>
    <xf numFmtId="0" fontId="92" fillId="26" borderId="7" xfId="140" applyFont="1" applyFill="1" applyBorder="1" applyAlignment="1">
      <alignment horizontal="center" vertical="center"/>
    </xf>
    <xf numFmtId="0" fontId="92" fillId="26" borderId="177" xfId="140" applyFont="1" applyFill="1" applyBorder="1" applyAlignment="1">
      <alignment horizontal="center" vertical="center"/>
    </xf>
    <xf numFmtId="0" fontId="92" fillId="26" borderId="6" xfId="140" applyFont="1" applyFill="1" applyBorder="1" applyAlignment="1">
      <alignment horizontal="center" vertical="center"/>
    </xf>
    <xf numFmtId="0" fontId="92" fillId="26" borderId="178" xfId="140" applyFont="1" applyFill="1" applyBorder="1" applyAlignment="1">
      <alignment horizontal="center" vertical="center"/>
    </xf>
    <xf numFmtId="0" fontId="92" fillId="26" borderId="4" xfId="0" applyFont="1" applyFill="1" applyBorder="1" applyAlignment="1">
      <alignment horizontal="center" vertical="center"/>
    </xf>
    <xf numFmtId="0" fontId="92" fillId="26" borderId="170" xfId="0" applyFont="1" applyFill="1" applyBorder="1" applyAlignment="1">
      <alignment horizontal="center" vertical="center"/>
    </xf>
    <xf numFmtId="0" fontId="92" fillId="26" borderId="173" xfId="0" applyFont="1" applyFill="1" applyBorder="1" applyAlignment="1">
      <alignment horizontal="center" vertical="center"/>
    </xf>
    <xf numFmtId="0" fontId="92" fillId="26" borderId="5" xfId="140" applyFont="1" applyFill="1" applyBorder="1" applyAlignment="1">
      <alignment horizontal="center" vertical="center"/>
    </xf>
    <xf numFmtId="0" fontId="92" fillId="26" borderId="8" xfId="140" applyFont="1" applyFill="1" applyBorder="1" applyAlignment="1">
      <alignment horizontal="center" vertical="center"/>
    </xf>
    <xf numFmtId="0" fontId="92" fillId="26" borderId="17" xfId="0" applyFont="1" applyFill="1" applyBorder="1" applyAlignment="1">
      <alignment horizontal="center" vertical="center" wrapText="1"/>
    </xf>
    <xf numFmtId="0" fontId="92" fillId="26" borderId="20" xfId="0" applyFont="1" applyFill="1" applyBorder="1" applyAlignment="1">
      <alignment horizontal="center" vertical="center" wrapText="1"/>
    </xf>
    <xf numFmtId="0" fontId="92" fillId="26" borderId="298" xfId="0" applyFont="1" applyFill="1" applyBorder="1" applyAlignment="1">
      <alignment horizontal="center" vertical="center" wrapText="1"/>
    </xf>
    <xf numFmtId="0" fontId="92" fillId="26" borderId="52" xfId="0" applyFont="1" applyFill="1" applyBorder="1" applyAlignment="1">
      <alignment horizontal="center" vertical="center" wrapText="1"/>
    </xf>
    <xf numFmtId="0" fontId="92" fillId="26" borderId="17" xfId="0" applyFont="1" applyFill="1" applyBorder="1" applyAlignment="1">
      <alignment horizontal="center" vertical="center" shrinkToFit="1"/>
    </xf>
    <xf numFmtId="0" fontId="92" fillId="26" borderId="16" xfId="0" applyFont="1" applyFill="1" applyBorder="1" applyAlignment="1">
      <alignment horizontal="center" vertical="center" shrinkToFit="1"/>
    </xf>
    <xf numFmtId="0" fontId="92" fillId="26" borderId="22" xfId="0" applyFont="1" applyFill="1" applyBorder="1" applyAlignment="1">
      <alignment horizontal="center" vertical="center" wrapText="1"/>
    </xf>
    <xf numFmtId="0" fontId="92" fillId="26" borderId="16" xfId="0" applyFont="1" applyFill="1" applyBorder="1" applyAlignment="1">
      <alignment horizontal="center" vertical="center" wrapText="1"/>
    </xf>
    <xf numFmtId="0" fontId="92" fillId="26" borderId="56" xfId="0" applyFont="1" applyFill="1" applyBorder="1" applyAlignment="1">
      <alignment horizontal="center" vertical="center" wrapText="1"/>
    </xf>
    <xf numFmtId="0" fontId="92" fillId="26" borderId="22" xfId="0" applyFont="1" applyFill="1" applyBorder="1" applyAlignment="1">
      <alignment horizontal="center" vertical="center"/>
    </xf>
    <xf numFmtId="0" fontId="92" fillId="26" borderId="56" xfId="0" applyFont="1" applyFill="1" applyBorder="1" applyAlignment="1">
      <alignment horizontal="center" vertical="center"/>
    </xf>
  </cellXfs>
  <cellStyles count="5659">
    <cellStyle name="_x000a_386grabber=M" xfId="415" xr:uid="{00000000-0005-0000-0000-000000000000}"/>
    <cellStyle name="??&amp;O?&amp;H?_x0008_??_x0007__x0001__x0001_" xfId="416" xr:uid="{00000000-0005-0000-0000-000001000000}"/>
    <cellStyle name="123" xfId="2583" xr:uid="{00000000-0005-0000-0000-000002000000}"/>
    <cellStyle name="20% - Accent1" xfId="2533" xr:uid="{00000000-0005-0000-0000-000003000000}"/>
    <cellStyle name="20% - Accent2" xfId="2534" xr:uid="{00000000-0005-0000-0000-000004000000}"/>
    <cellStyle name="20% - Accent3" xfId="2535" xr:uid="{00000000-0005-0000-0000-000005000000}"/>
    <cellStyle name="20% - Accent4" xfId="2536" xr:uid="{00000000-0005-0000-0000-000006000000}"/>
    <cellStyle name="20% - Accent5" xfId="2537" xr:uid="{00000000-0005-0000-0000-000007000000}"/>
    <cellStyle name="20% - Accent6" xfId="2538" xr:uid="{00000000-0005-0000-0000-000008000000}"/>
    <cellStyle name="20% - 강조색1 2" xfId="170" xr:uid="{00000000-0005-0000-0000-000009000000}"/>
    <cellStyle name="20% - 강조색1 3" xfId="417" xr:uid="{00000000-0005-0000-0000-00000A000000}"/>
    <cellStyle name="20% - 강조색2 2" xfId="171" xr:uid="{00000000-0005-0000-0000-00000B000000}"/>
    <cellStyle name="20% - 강조색2 3" xfId="418" xr:uid="{00000000-0005-0000-0000-00000C000000}"/>
    <cellStyle name="20% - 강조색3 2" xfId="172" xr:uid="{00000000-0005-0000-0000-00000D000000}"/>
    <cellStyle name="20% - 강조색3 3" xfId="419" xr:uid="{00000000-0005-0000-0000-00000E000000}"/>
    <cellStyle name="20% - 강조색4 2" xfId="173" xr:uid="{00000000-0005-0000-0000-00000F000000}"/>
    <cellStyle name="20% - 강조색4 3" xfId="420" xr:uid="{00000000-0005-0000-0000-000010000000}"/>
    <cellStyle name="20% - 강조색5 2" xfId="174" xr:uid="{00000000-0005-0000-0000-000011000000}"/>
    <cellStyle name="20% - 강조색5 3" xfId="421" xr:uid="{00000000-0005-0000-0000-000012000000}"/>
    <cellStyle name="20% - 강조색6 2" xfId="175" xr:uid="{00000000-0005-0000-0000-000013000000}"/>
    <cellStyle name="20% - 강조색6 3" xfId="422" xr:uid="{00000000-0005-0000-0000-000014000000}"/>
    <cellStyle name="40% - Accent1" xfId="2539" xr:uid="{00000000-0005-0000-0000-000015000000}"/>
    <cellStyle name="40% - Accent2" xfId="2540" xr:uid="{00000000-0005-0000-0000-000016000000}"/>
    <cellStyle name="40% - Accent3" xfId="2541" xr:uid="{00000000-0005-0000-0000-000017000000}"/>
    <cellStyle name="40% - Accent4" xfId="2542" xr:uid="{00000000-0005-0000-0000-000018000000}"/>
    <cellStyle name="40% - Accent5" xfId="2543" xr:uid="{00000000-0005-0000-0000-000019000000}"/>
    <cellStyle name="40% - Accent6" xfId="2544" xr:uid="{00000000-0005-0000-0000-00001A000000}"/>
    <cellStyle name="40% - 강조색1 2" xfId="176" xr:uid="{00000000-0005-0000-0000-00001B000000}"/>
    <cellStyle name="40% - 강조색1 2 10" xfId="1576" xr:uid="{00000000-0005-0000-0000-00001C000000}"/>
    <cellStyle name="40% - 강조색1 2 11" xfId="1577" xr:uid="{00000000-0005-0000-0000-00001D000000}"/>
    <cellStyle name="40% - 강조색1 2 12" xfId="1578" xr:uid="{00000000-0005-0000-0000-00001E000000}"/>
    <cellStyle name="40% - 강조색1 2 13" xfId="1579" xr:uid="{00000000-0005-0000-0000-00001F000000}"/>
    <cellStyle name="40% - 강조색1 2 14" xfId="1580" xr:uid="{00000000-0005-0000-0000-000020000000}"/>
    <cellStyle name="40% - 강조색1 2 15" xfId="1581" xr:uid="{00000000-0005-0000-0000-000021000000}"/>
    <cellStyle name="40% - 강조색1 2 16" xfId="1582" xr:uid="{00000000-0005-0000-0000-000022000000}"/>
    <cellStyle name="40% - 강조색1 2 17" xfId="1583" xr:uid="{00000000-0005-0000-0000-000023000000}"/>
    <cellStyle name="40% - 강조색1 2 18" xfId="1584" xr:uid="{00000000-0005-0000-0000-000024000000}"/>
    <cellStyle name="40% - 강조색1 2 19" xfId="1585" xr:uid="{00000000-0005-0000-0000-000025000000}"/>
    <cellStyle name="40% - 강조색1 2 2" xfId="1586" xr:uid="{00000000-0005-0000-0000-000026000000}"/>
    <cellStyle name="40% - 강조색1 2 20" xfId="1587" xr:uid="{00000000-0005-0000-0000-000027000000}"/>
    <cellStyle name="40% - 강조색1 2 3" xfId="1588" xr:uid="{00000000-0005-0000-0000-000028000000}"/>
    <cellStyle name="40% - 강조색1 2 4" xfId="1589" xr:uid="{00000000-0005-0000-0000-000029000000}"/>
    <cellStyle name="40% - 강조색1 2 5" xfId="1590" xr:uid="{00000000-0005-0000-0000-00002A000000}"/>
    <cellStyle name="40% - 강조색1 2 6" xfId="1591" xr:uid="{00000000-0005-0000-0000-00002B000000}"/>
    <cellStyle name="40% - 강조색1 2 7" xfId="1592" xr:uid="{00000000-0005-0000-0000-00002C000000}"/>
    <cellStyle name="40% - 강조색1 2 8" xfId="1593" xr:uid="{00000000-0005-0000-0000-00002D000000}"/>
    <cellStyle name="40% - 강조색1 2 9" xfId="1594" xr:uid="{00000000-0005-0000-0000-00002E000000}"/>
    <cellStyle name="40% - 강조색1 3" xfId="423" xr:uid="{00000000-0005-0000-0000-00002F000000}"/>
    <cellStyle name="40% - 강조색2 2" xfId="177" xr:uid="{00000000-0005-0000-0000-000030000000}"/>
    <cellStyle name="40% - 강조색2 3" xfId="424" xr:uid="{00000000-0005-0000-0000-000031000000}"/>
    <cellStyle name="40% - 강조색3 2" xfId="178" xr:uid="{00000000-0005-0000-0000-000032000000}"/>
    <cellStyle name="40% - 강조색3 3" xfId="425" xr:uid="{00000000-0005-0000-0000-000033000000}"/>
    <cellStyle name="40% - 강조색4 2" xfId="179" xr:uid="{00000000-0005-0000-0000-000034000000}"/>
    <cellStyle name="40% - 강조색4 3" xfId="426" xr:uid="{00000000-0005-0000-0000-000035000000}"/>
    <cellStyle name="40% - 강조색5 2" xfId="180" xr:uid="{00000000-0005-0000-0000-000036000000}"/>
    <cellStyle name="40% - 강조색5 3" xfId="427" xr:uid="{00000000-0005-0000-0000-000037000000}"/>
    <cellStyle name="40% - 강조색6 2" xfId="181" xr:uid="{00000000-0005-0000-0000-000038000000}"/>
    <cellStyle name="40% - 강조색6 3" xfId="428" xr:uid="{00000000-0005-0000-0000-000039000000}"/>
    <cellStyle name="60% - Accent1" xfId="2545" xr:uid="{00000000-0005-0000-0000-00003A000000}"/>
    <cellStyle name="60% - Accent2" xfId="2546" xr:uid="{00000000-0005-0000-0000-00003B000000}"/>
    <cellStyle name="60% - Accent3" xfId="2547" xr:uid="{00000000-0005-0000-0000-00003C000000}"/>
    <cellStyle name="60% - Accent4" xfId="2548" xr:uid="{00000000-0005-0000-0000-00003D000000}"/>
    <cellStyle name="60% - Accent5" xfId="2549" xr:uid="{00000000-0005-0000-0000-00003E000000}"/>
    <cellStyle name="60% - Accent6" xfId="2550" xr:uid="{00000000-0005-0000-0000-00003F000000}"/>
    <cellStyle name="60% - 강조색1 2" xfId="182" xr:uid="{00000000-0005-0000-0000-000040000000}"/>
    <cellStyle name="60% - 강조색1 2 2" xfId="429" xr:uid="{00000000-0005-0000-0000-000041000000}"/>
    <cellStyle name="60% - 강조색1 3" xfId="430" xr:uid="{00000000-0005-0000-0000-000042000000}"/>
    <cellStyle name="60% - 강조색2 2" xfId="183" xr:uid="{00000000-0005-0000-0000-000043000000}"/>
    <cellStyle name="60% - 강조색2 2 2" xfId="431" xr:uid="{00000000-0005-0000-0000-000044000000}"/>
    <cellStyle name="60% - 강조색2 3" xfId="432" xr:uid="{00000000-0005-0000-0000-000045000000}"/>
    <cellStyle name="60% - 강조색3 2" xfId="184" xr:uid="{00000000-0005-0000-0000-000046000000}"/>
    <cellStyle name="60% - 강조색3 2 2" xfId="433" xr:uid="{00000000-0005-0000-0000-000047000000}"/>
    <cellStyle name="60% - 강조색3 3" xfId="434" xr:uid="{00000000-0005-0000-0000-000048000000}"/>
    <cellStyle name="60% - 강조색4 2" xfId="185" xr:uid="{00000000-0005-0000-0000-000049000000}"/>
    <cellStyle name="60% - 강조색4 2 2" xfId="435" xr:uid="{00000000-0005-0000-0000-00004A000000}"/>
    <cellStyle name="60% - 강조색4 3" xfId="436" xr:uid="{00000000-0005-0000-0000-00004B000000}"/>
    <cellStyle name="60% - 강조색5 2" xfId="186" xr:uid="{00000000-0005-0000-0000-00004C000000}"/>
    <cellStyle name="60% - 강조색5 2 2" xfId="437" xr:uid="{00000000-0005-0000-0000-00004D000000}"/>
    <cellStyle name="60% - 강조색5 3" xfId="438" xr:uid="{00000000-0005-0000-0000-00004E000000}"/>
    <cellStyle name="60% - 강조색6 2" xfId="187" xr:uid="{00000000-0005-0000-0000-00004F000000}"/>
    <cellStyle name="60% - 강조색6 2 2" xfId="439" xr:uid="{00000000-0005-0000-0000-000050000000}"/>
    <cellStyle name="60% - 강조색6 3" xfId="440" xr:uid="{00000000-0005-0000-0000-000051000000}"/>
    <cellStyle name="Accent1" xfId="2551" xr:uid="{00000000-0005-0000-0000-000052000000}"/>
    <cellStyle name="Accent2" xfId="2552" xr:uid="{00000000-0005-0000-0000-000053000000}"/>
    <cellStyle name="Accent3" xfId="2553" xr:uid="{00000000-0005-0000-0000-000054000000}"/>
    <cellStyle name="Accent4" xfId="2554" xr:uid="{00000000-0005-0000-0000-000055000000}"/>
    <cellStyle name="Accent5" xfId="2555" xr:uid="{00000000-0005-0000-0000-000056000000}"/>
    <cellStyle name="Accent6" xfId="2556" xr:uid="{00000000-0005-0000-0000-000057000000}"/>
    <cellStyle name="AeE­ [0]_0809ºn±³ " xfId="441" xr:uid="{00000000-0005-0000-0000-000058000000}"/>
    <cellStyle name="ÅëÈ­ [0]_¼ÕÀÍ¿¹»ê" xfId="1" xr:uid="{00000000-0005-0000-0000-000059000000}"/>
    <cellStyle name="AeE­ [0]_¼OAI¿¹≫e" xfId="2" xr:uid="{00000000-0005-0000-0000-00005A000000}"/>
    <cellStyle name="ÅëÈ­ [0]_ÀÎ°Çºñ,¿ÜÁÖºñ" xfId="3" xr:uid="{00000000-0005-0000-0000-00005B000000}"/>
    <cellStyle name="AeE­ [0]_AI°Cºn,μμ±Þºn" xfId="4" xr:uid="{00000000-0005-0000-0000-00005C000000}"/>
    <cellStyle name="ÅëÈ­ [0]_laroux" xfId="5" xr:uid="{00000000-0005-0000-0000-00005D000000}"/>
    <cellStyle name="AeE­ [0]_laroux_1" xfId="6" xr:uid="{00000000-0005-0000-0000-00005E000000}"/>
    <cellStyle name="ÅëÈ­ [0]_laroux_1" xfId="7" xr:uid="{00000000-0005-0000-0000-00005F000000}"/>
    <cellStyle name="AeE­ [0]_laroux_1 2" xfId="3461" xr:uid="{00000000-0005-0000-0000-000060000000}"/>
    <cellStyle name="ÅëÈ­ [0]_laroux_1 2" xfId="3460" xr:uid="{00000000-0005-0000-0000-000061000000}"/>
    <cellStyle name="AeE­ [0]_laroux_1 3" xfId="3512" xr:uid="{00000000-0005-0000-0000-000062000000}"/>
    <cellStyle name="ÅëÈ­ [0]_laroux_1 3" xfId="3513" xr:uid="{00000000-0005-0000-0000-000063000000}"/>
    <cellStyle name="AeE­ [0]_laroux_1 4" xfId="383" xr:uid="{00000000-0005-0000-0000-000064000000}"/>
    <cellStyle name="ÅëÈ­ [0]_laroux_1 4" xfId="384" xr:uid="{00000000-0005-0000-0000-000065000000}"/>
    <cellStyle name="AeE­ [0]_laroux_1_02 08-전기,가스,수도" xfId="144" xr:uid="{00000000-0005-0000-0000-000066000000}"/>
    <cellStyle name="ÅëÈ­ [0]_laroux_1_02 08-전기,가스,수도" xfId="145" xr:uid="{00000000-0005-0000-0000-000067000000}"/>
    <cellStyle name="AeE­ [0]_laroux_1_45-09 유통 금융 보험 및 기타서비스(97-109)" xfId="8" xr:uid="{00000000-0005-0000-0000-000068000000}"/>
    <cellStyle name="ÅëÈ­ [0]_laroux_1_45-09 유통 금융 보험 및 기타서비스(97-109)" xfId="9" xr:uid="{00000000-0005-0000-0000-000069000000}"/>
    <cellStyle name="AeE­ [0]_laroux_1_46-06 농림수산업" xfId="442" xr:uid="{00000000-0005-0000-0000-00006A000000}"/>
    <cellStyle name="ÅëÈ­ [0]_laroux_1_46-06 농림수산업" xfId="443" xr:uid="{00000000-0005-0000-0000-00006B000000}"/>
    <cellStyle name="AeE­ [0]_laroux_1_46-09 유통 금융 보험 및 기타서비스" xfId="188" xr:uid="{00000000-0005-0000-0000-00006C000000}"/>
    <cellStyle name="ÅëÈ­ [0]_laroux_1_46-09 유통 금융 보험 및 기타서비스" xfId="189" xr:uid="{00000000-0005-0000-0000-00006D000000}"/>
    <cellStyle name="AeE­ [0]_laroux_1_46-11 교통 관광 및 정보통신" xfId="190" xr:uid="{00000000-0005-0000-0000-00006E000000}"/>
    <cellStyle name="ÅëÈ­ [0]_laroux_1_46-11 교통 관광 및 정보통신" xfId="191" xr:uid="{00000000-0005-0000-0000-00006F000000}"/>
    <cellStyle name="AeE­ [0]_laroux_1_48-06 농림수산업" xfId="2965" xr:uid="{00000000-0005-0000-0000-000070000000}"/>
    <cellStyle name="ÅëÈ­ [0]_laroux_1_48-06 농림수산업" xfId="2966" xr:uid="{00000000-0005-0000-0000-000071000000}"/>
    <cellStyle name="AeE­ [0]_laroux_1_48-09 유통 금융 보험 및 기타서비스" xfId="192" xr:uid="{00000000-0005-0000-0000-000072000000}"/>
    <cellStyle name="ÅëÈ­ [0]_laroux_1_48-09 유통 금융 보험 및 기타서비스" xfId="193" xr:uid="{00000000-0005-0000-0000-000073000000}"/>
    <cellStyle name="AeE­ [0]_laroux_1_48-10 주택 건설" xfId="2968" xr:uid="{00000000-0005-0000-0000-000074000000}"/>
    <cellStyle name="ÅëÈ­ [0]_laroux_1_48-10 주택 건설" xfId="2969" xr:uid="{00000000-0005-0000-0000-000075000000}"/>
    <cellStyle name="AeE­ [0]_laroux_1_48-11 교통 관광 및 정보통신" xfId="2992" xr:uid="{00000000-0005-0000-0000-000076000000}"/>
    <cellStyle name="ÅëÈ­ [0]_laroux_1_48-11 교통 관광 및 정보통신" xfId="2875" xr:uid="{00000000-0005-0000-0000-000077000000}"/>
    <cellStyle name="AeE­ [0]_laroux_1_48-12 보건 및 사회보장" xfId="2617" xr:uid="{00000000-0005-0000-0000-000078000000}"/>
    <cellStyle name="ÅëÈ­ [0]_laroux_1_48-12 보건 및 사회보장" xfId="2618" xr:uid="{00000000-0005-0000-0000-000079000000}"/>
    <cellStyle name="AeE­ [0]_laroux_1_48-13 환경" xfId="2619" xr:uid="{00000000-0005-0000-0000-00007A000000}"/>
    <cellStyle name="ÅëÈ­ [0]_laroux_1_48-13 환경" xfId="2620" xr:uid="{00000000-0005-0000-0000-00007B000000}"/>
    <cellStyle name="AeE­ [0]_laroux_1_48-14 교육 및 문화" xfId="2621" xr:uid="{00000000-0005-0000-0000-00007C000000}"/>
    <cellStyle name="ÅëÈ­ [0]_laroux_1_48-14 교육 및 문화" xfId="2622" xr:uid="{00000000-0005-0000-0000-00007D000000}"/>
    <cellStyle name="AeE­ [0]_laroux_1_48-17 공공행정 및 사법" xfId="194" xr:uid="{00000000-0005-0000-0000-00007E000000}"/>
    <cellStyle name="ÅëÈ­ [0]_laroux_1_48-17 공공행정 및 사법" xfId="195" xr:uid="{00000000-0005-0000-0000-00007F000000}"/>
    <cellStyle name="AeE­ [0]_laroux_1_99 재가노인복지시설" xfId="196" xr:uid="{00000000-0005-0000-0000-000080000000}"/>
    <cellStyle name="ÅëÈ­ [0]_laroux_1_99 재가노인복지시설" xfId="197" xr:uid="{00000000-0005-0000-0000-000081000000}"/>
    <cellStyle name="AeE­ [0]_laroux_1_99 친환경농산물 인증현황" xfId="10" xr:uid="{00000000-0005-0000-0000-000082000000}"/>
    <cellStyle name="ÅëÈ­ [0]_laroux_1_99 친환경농산물 인증현황" xfId="11" xr:uid="{00000000-0005-0000-0000-000083000000}"/>
    <cellStyle name="AeE­ [0]_laroux_1_보건위생정책과" xfId="2623" xr:uid="{00000000-0005-0000-0000-000084000000}"/>
    <cellStyle name="ÅëÈ­ [0]_laroux_1_보건위생정책과" xfId="2624" xr:uid="{00000000-0005-0000-0000-000085000000}"/>
    <cellStyle name="AeE­ [0]_laroux_1_시군구" xfId="2625" xr:uid="{00000000-0005-0000-0000-000086000000}"/>
    <cellStyle name="ÅëÈ­ [0]_laroux_1_시군구" xfId="2626" xr:uid="{00000000-0005-0000-0000-000087000000}"/>
    <cellStyle name="AeE­ [0]_laroux_1_안산시" xfId="2627" xr:uid="{00000000-0005-0000-0000-000088000000}"/>
    <cellStyle name="ÅëÈ­ [0]_laroux_1_안산시" xfId="2628" xr:uid="{00000000-0005-0000-0000-000089000000}"/>
    <cellStyle name="AeE­ [0]_laroux_1_유통업체현황" xfId="198" xr:uid="{00000000-0005-0000-0000-00008A000000}"/>
    <cellStyle name="ÅëÈ­ [0]_laroux_1_유통업체현황" xfId="199" xr:uid="{00000000-0005-0000-0000-00008B000000}"/>
    <cellStyle name="AeE­ [0]_laroux_1_토지정보과(제출)," xfId="2629" xr:uid="{00000000-0005-0000-0000-00008C000000}"/>
    <cellStyle name="ÅëÈ­ [0]_laroux_1_토지정보과(제출)," xfId="2630" xr:uid="{00000000-0005-0000-0000-00008D000000}"/>
    <cellStyle name="AeE­ [0]_laroux_1_평택시" xfId="2631" xr:uid="{00000000-0005-0000-0000-00008E000000}"/>
    <cellStyle name="ÅëÈ­ [0]_laroux_1_평택시" xfId="2632" xr:uid="{00000000-0005-0000-0000-00008F000000}"/>
    <cellStyle name="AeE­ [0]_laroux_2" xfId="12" xr:uid="{00000000-0005-0000-0000-000090000000}"/>
    <cellStyle name="ÅëÈ­ [0]_laroux_2" xfId="13" xr:uid="{00000000-0005-0000-0000-000091000000}"/>
    <cellStyle name="AeE­ [0]_laroux_2 2" xfId="3459" xr:uid="{00000000-0005-0000-0000-000092000000}"/>
    <cellStyle name="ÅëÈ­ [0]_laroux_2 2" xfId="3458" xr:uid="{00000000-0005-0000-0000-000093000000}"/>
    <cellStyle name="AeE­ [0]_laroux_2 3" xfId="3514" xr:uid="{00000000-0005-0000-0000-000094000000}"/>
    <cellStyle name="ÅëÈ­ [0]_laroux_2 3" xfId="3515" xr:uid="{00000000-0005-0000-0000-000095000000}"/>
    <cellStyle name="AeE­ [0]_laroux_2 4" xfId="385" xr:uid="{00000000-0005-0000-0000-000096000000}"/>
    <cellStyle name="ÅëÈ­ [0]_laroux_2 4" xfId="386" xr:uid="{00000000-0005-0000-0000-000097000000}"/>
    <cellStyle name="AeE­ [0]_laroux_2_02 08-전기,가스,수도" xfId="146" xr:uid="{00000000-0005-0000-0000-000098000000}"/>
    <cellStyle name="ÅëÈ­ [0]_laroux_2_02 08-전기,가스,수도" xfId="147" xr:uid="{00000000-0005-0000-0000-000099000000}"/>
    <cellStyle name="AeE­ [0]_laroux_2_41-06농림16" xfId="14" xr:uid="{00000000-0005-0000-0000-00009A000000}"/>
    <cellStyle name="ÅëÈ­ [0]_laroux_2_41-06농림16" xfId="15" xr:uid="{00000000-0005-0000-0000-00009B000000}"/>
    <cellStyle name="AeE­ [0]_laroux_2_41-06농림16 2" xfId="3563" xr:uid="{00000000-0005-0000-0000-00009C000000}"/>
    <cellStyle name="ÅëÈ­ [0]_laroux_2_41-06농림16 2" xfId="3562" xr:uid="{00000000-0005-0000-0000-00009D000000}"/>
    <cellStyle name="AeE­ [0]_laroux_2_41-06농림16 3" xfId="3516" xr:uid="{00000000-0005-0000-0000-00009E000000}"/>
    <cellStyle name="ÅëÈ­ [0]_laroux_2_41-06농림16 3" xfId="3517" xr:uid="{00000000-0005-0000-0000-00009F000000}"/>
    <cellStyle name="AeE­ [0]_laroux_2_41-06농림16 4" xfId="387" xr:uid="{00000000-0005-0000-0000-0000A0000000}"/>
    <cellStyle name="ÅëÈ­ [0]_laroux_2_41-06농림16 4" xfId="388" xr:uid="{00000000-0005-0000-0000-0000A1000000}"/>
    <cellStyle name="AeE­ [0]_laroux_2_41-06농림16_02 08-전기,가스,수도" xfId="148" xr:uid="{00000000-0005-0000-0000-0000A2000000}"/>
    <cellStyle name="ÅëÈ­ [0]_laroux_2_41-06농림16_02 08-전기,가스,수도" xfId="149" xr:uid="{00000000-0005-0000-0000-0000A3000000}"/>
    <cellStyle name="AeE­ [0]_laroux_2_41-06농림16_45-09 유통 금융 보험 및 기타서비스(97-109)" xfId="16" xr:uid="{00000000-0005-0000-0000-0000A4000000}"/>
    <cellStyle name="ÅëÈ­ [0]_laroux_2_41-06농림16_45-09 유통 금융 보험 및 기타서비스(97-109)" xfId="17" xr:uid="{00000000-0005-0000-0000-0000A5000000}"/>
    <cellStyle name="AeE­ [0]_laroux_2_41-06농림16_46-06 농림수산업" xfId="444" xr:uid="{00000000-0005-0000-0000-0000A6000000}"/>
    <cellStyle name="ÅëÈ­ [0]_laroux_2_41-06농림16_46-06 농림수산업" xfId="445" xr:uid="{00000000-0005-0000-0000-0000A7000000}"/>
    <cellStyle name="AeE­ [0]_laroux_2_41-06농림16_46-09 유통 금융 보험 및 기타서비스" xfId="200" xr:uid="{00000000-0005-0000-0000-0000A8000000}"/>
    <cellStyle name="ÅëÈ­ [0]_laroux_2_41-06농림16_46-09 유통 금융 보험 및 기타서비스" xfId="201" xr:uid="{00000000-0005-0000-0000-0000A9000000}"/>
    <cellStyle name="AeE­ [0]_laroux_2_41-06농림16_46-11 교통 관광 및 정보통신" xfId="202" xr:uid="{00000000-0005-0000-0000-0000AA000000}"/>
    <cellStyle name="ÅëÈ­ [0]_laroux_2_41-06농림16_46-11 교통 관광 및 정보통신" xfId="203" xr:uid="{00000000-0005-0000-0000-0000AB000000}"/>
    <cellStyle name="AeE­ [0]_laroux_2_41-06농림16_48-06 농림수산업" xfId="3550" xr:uid="{00000000-0005-0000-0000-0000AC000000}"/>
    <cellStyle name="ÅëÈ­ [0]_laroux_2_41-06농림16_48-06 농림수산업" xfId="3551" xr:uid="{00000000-0005-0000-0000-0000AD000000}"/>
    <cellStyle name="AeE­ [0]_laroux_2_41-06농림16_48-09 유통 금융 보험 및 기타서비스" xfId="204" xr:uid="{00000000-0005-0000-0000-0000AE000000}"/>
    <cellStyle name="ÅëÈ­ [0]_laroux_2_41-06농림16_48-09 유통 금융 보험 및 기타서비스" xfId="205" xr:uid="{00000000-0005-0000-0000-0000AF000000}"/>
    <cellStyle name="AeE­ [0]_laroux_2_41-06농림16_48-10 주택 건설" xfId="3552" xr:uid="{00000000-0005-0000-0000-0000B0000000}"/>
    <cellStyle name="ÅëÈ­ [0]_laroux_2_41-06농림16_48-10 주택 건설" xfId="3553" xr:uid="{00000000-0005-0000-0000-0000B1000000}"/>
    <cellStyle name="AeE­ [0]_laroux_2_41-06농림16_48-11 교통 관광 및 정보통신" xfId="3554" xr:uid="{00000000-0005-0000-0000-0000B2000000}"/>
    <cellStyle name="ÅëÈ­ [0]_laroux_2_41-06농림16_48-11 교통 관광 및 정보통신" xfId="3555" xr:uid="{00000000-0005-0000-0000-0000B3000000}"/>
    <cellStyle name="AeE­ [0]_laroux_2_41-06농림16_48-12 보건 및 사회보장" xfId="2635" xr:uid="{00000000-0005-0000-0000-0000B4000000}"/>
    <cellStyle name="ÅëÈ­ [0]_laroux_2_41-06농림16_48-12 보건 및 사회보장" xfId="2636" xr:uid="{00000000-0005-0000-0000-0000B5000000}"/>
    <cellStyle name="AeE­ [0]_laroux_2_41-06농림16_48-13 환경" xfId="2637" xr:uid="{00000000-0005-0000-0000-0000B6000000}"/>
    <cellStyle name="ÅëÈ­ [0]_laroux_2_41-06농림16_48-13 환경" xfId="2638" xr:uid="{00000000-0005-0000-0000-0000B7000000}"/>
    <cellStyle name="AeE­ [0]_laroux_2_41-06농림16_48-14 교육 및 문화" xfId="2639" xr:uid="{00000000-0005-0000-0000-0000B8000000}"/>
    <cellStyle name="ÅëÈ­ [0]_laroux_2_41-06농림16_48-14 교육 및 문화" xfId="2640" xr:uid="{00000000-0005-0000-0000-0000B9000000}"/>
    <cellStyle name="AeE­ [0]_laroux_2_41-06농림16_48-17 공공행정 및 사법" xfId="206" xr:uid="{00000000-0005-0000-0000-0000BA000000}"/>
    <cellStyle name="ÅëÈ­ [0]_laroux_2_41-06농림16_48-17 공공행정 및 사법" xfId="207" xr:uid="{00000000-0005-0000-0000-0000BB000000}"/>
    <cellStyle name="AeE­ [0]_laroux_2_41-06농림16_99 재가노인복지시설" xfId="208" xr:uid="{00000000-0005-0000-0000-0000BC000000}"/>
    <cellStyle name="ÅëÈ­ [0]_laroux_2_41-06농림16_99 재가노인복지시설" xfId="209" xr:uid="{00000000-0005-0000-0000-0000BD000000}"/>
    <cellStyle name="AeE­ [0]_laroux_2_41-06농림16_99 친환경농산물 인증현황" xfId="18" xr:uid="{00000000-0005-0000-0000-0000BE000000}"/>
    <cellStyle name="ÅëÈ­ [0]_laroux_2_41-06농림16_99 친환경농산물 인증현황" xfId="19" xr:uid="{00000000-0005-0000-0000-0000BF000000}"/>
    <cellStyle name="AeE­ [0]_laroux_2_41-06농림16_보건위생정책과" xfId="2643" xr:uid="{00000000-0005-0000-0000-0000C0000000}"/>
    <cellStyle name="ÅëÈ­ [0]_laroux_2_41-06농림16_보건위생정책과" xfId="2644" xr:uid="{00000000-0005-0000-0000-0000C1000000}"/>
    <cellStyle name="AeE­ [0]_laroux_2_41-06농림16_시군구" xfId="2645" xr:uid="{00000000-0005-0000-0000-0000C2000000}"/>
    <cellStyle name="ÅëÈ­ [0]_laroux_2_41-06농림16_시군구" xfId="2646" xr:uid="{00000000-0005-0000-0000-0000C3000000}"/>
    <cellStyle name="AeE­ [0]_laroux_2_41-06농림16_안산시" xfId="2647" xr:uid="{00000000-0005-0000-0000-0000C4000000}"/>
    <cellStyle name="ÅëÈ­ [0]_laroux_2_41-06농림16_안산시" xfId="2648" xr:uid="{00000000-0005-0000-0000-0000C5000000}"/>
    <cellStyle name="AeE­ [0]_laroux_2_41-06농림16_유통업체현황" xfId="210" xr:uid="{00000000-0005-0000-0000-0000C6000000}"/>
    <cellStyle name="ÅëÈ­ [0]_laroux_2_41-06농림16_유통업체현황" xfId="211" xr:uid="{00000000-0005-0000-0000-0000C7000000}"/>
    <cellStyle name="AeE­ [0]_laroux_2_41-06농림16_토지정보과(제출)," xfId="2649" xr:uid="{00000000-0005-0000-0000-0000C8000000}"/>
    <cellStyle name="ÅëÈ­ [0]_laroux_2_41-06농림16_토지정보과(제출)," xfId="2650" xr:uid="{00000000-0005-0000-0000-0000C9000000}"/>
    <cellStyle name="AeE­ [0]_laroux_2_41-06농림16_평택시" xfId="2651" xr:uid="{00000000-0005-0000-0000-0000CA000000}"/>
    <cellStyle name="ÅëÈ­ [0]_laroux_2_41-06농림16_평택시" xfId="2652" xr:uid="{00000000-0005-0000-0000-0000CB000000}"/>
    <cellStyle name="AeE­ [0]_laroux_2_41-06농림41" xfId="20" xr:uid="{00000000-0005-0000-0000-0000CC000000}"/>
    <cellStyle name="ÅëÈ­ [0]_laroux_2_41-06농림41" xfId="21" xr:uid="{00000000-0005-0000-0000-0000CD000000}"/>
    <cellStyle name="AeE­ [0]_laroux_2_45-09 유통 금융 보험 및 기타서비스(97-109)" xfId="22" xr:uid="{00000000-0005-0000-0000-0000CE000000}"/>
    <cellStyle name="ÅëÈ­ [0]_laroux_2_45-09 유통 금융 보험 및 기타서비스(97-109)" xfId="23" xr:uid="{00000000-0005-0000-0000-0000CF000000}"/>
    <cellStyle name="AeE­ [0]_laroux_2_46-06 농림수산업" xfId="446" xr:uid="{00000000-0005-0000-0000-0000D0000000}"/>
    <cellStyle name="ÅëÈ­ [0]_laroux_2_46-06 농림수산업" xfId="447" xr:uid="{00000000-0005-0000-0000-0000D1000000}"/>
    <cellStyle name="AeE­ [0]_laroux_2_46-09 유통 금융 보험 및 기타서비스" xfId="212" xr:uid="{00000000-0005-0000-0000-0000D2000000}"/>
    <cellStyle name="ÅëÈ­ [0]_laroux_2_46-09 유통 금융 보험 및 기타서비스" xfId="213" xr:uid="{00000000-0005-0000-0000-0000D3000000}"/>
    <cellStyle name="AeE­ [0]_laroux_2_46-11 교통 관광 및 정보통신" xfId="214" xr:uid="{00000000-0005-0000-0000-0000D4000000}"/>
    <cellStyle name="ÅëÈ­ [0]_laroux_2_46-11 교통 관광 및 정보통신" xfId="215" xr:uid="{00000000-0005-0000-0000-0000D5000000}"/>
    <cellStyle name="AeE­ [0]_laroux_2_48-06 농림수산업" xfId="2973" xr:uid="{00000000-0005-0000-0000-0000D6000000}"/>
    <cellStyle name="ÅëÈ­ [0]_laroux_2_48-06 농림수산업" xfId="2974" xr:uid="{00000000-0005-0000-0000-0000D7000000}"/>
    <cellStyle name="AeE­ [0]_laroux_2_48-09 유통 금융 보험 및 기타서비스" xfId="216" xr:uid="{00000000-0005-0000-0000-0000D8000000}"/>
    <cellStyle name="ÅëÈ­ [0]_laroux_2_48-09 유통 금융 보험 및 기타서비스" xfId="217" xr:uid="{00000000-0005-0000-0000-0000D9000000}"/>
    <cellStyle name="AeE­ [0]_laroux_2_48-10 주택 건설" xfId="2975" xr:uid="{00000000-0005-0000-0000-0000DA000000}"/>
    <cellStyle name="ÅëÈ­ [0]_laroux_2_48-10 주택 건설" xfId="2953" xr:uid="{00000000-0005-0000-0000-0000DB000000}"/>
    <cellStyle name="AeE­ [0]_laroux_2_48-11 교통 관광 및 정보통신" xfId="2892" xr:uid="{00000000-0005-0000-0000-0000DC000000}"/>
    <cellStyle name="ÅëÈ­ [0]_laroux_2_48-11 교통 관광 및 정보통신" xfId="2977" xr:uid="{00000000-0005-0000-0000-0000DD000000}"/>
    <cellStyle name="AeE­ [0]_laroux_2_48-12 보건 및 사회보장" xfId="2653" xr:uid="{00000000-0005-0000-0000-0000DE000000}"/>
    <cellStyle name="ÅëÈ­ [0]_laroux_2_48-12 보건 및 사회보장" xfId="2654" xr:uid="{00000000-0005-0000-0000-0000DF000000}"/>
    <cellStyle name="AeE­ [0]_laroux_2_48-13 환경" xfId="2655" xr:uid="{00000000-0005-0000-0000-0000E0000000}"/>
    <cellStyle name="ÅëÈ­ [0]_laroux_2_48-13 환경" xfId="2656" xr:uid="{00000000-0005-0000-0000-0000E1000000}"/>
    <cellStyle name="AeE­ [0]_laroux_2_48-14 교육 및 문화" xfId="2657" xr:uid="{00000000-0005-0000-0000-0000E2000000}"/>
    <cellStyle name="ÅëÈ­ [0]_laroux_2_48-14 교육 및 문화" xfId="2658" xr:uid="{00000000-0005-0000-0000-0000E3000000}"/>
    <cellStyle name="AeE­ [0]_laroux_2_48-17 공공행정 및 사법" xfId="218" xr:uid="{00000000-0005-0000-0000-0000E4000000}"/>
    <cellStyle name="ÅëÈ­ [0]_laroux_2_48-17 공공행정 및 사법" xfId="219" xr:uid="{00000000-0005-0000-0000-0000E5000000}"/>
    <cellStyle name="AeE­ [0]_laroux_2_99 재가노인복지시설" xfId="220" xr:uid="{00000000-0005-0000-0000-0000E6000000}"/>
    <cellStyle name="ÅëÈ­ [0]_laroux_2_99 재가노인복지시설" xfId="221" xr:uid="{00000000-0005-0000-0000-0000E7000000}"/>
    <cellStyle name="AeE­ [0]_laroux_2_99 친환경농산물 인증현황" xfId="24" xr:uid="{00000000-0005-0000-0000-0000E8000000}"/>
    <cellStyle name="ÅëÈ­ [0]_laroux_2_99 친환경농산물 인증현황" xfId="25" xr:uid="{00000000-0005-0000-0000-0000E9000000}"/>
    <cellStyle name="AeE­ [0]_laroux_2_보건위생정책과" xfId="2660" xr:uid="{00000000-0005-0000-0000-0000EA000000}"/>
    <cellStyle name="ÅëÈ­ [0]_laroux_2_보건위생정책과" xfId="2661" xr:uid="{00000000-0005-0000-0000-0000EB000000}"/>
    <cellStyle name="AeE­ [0]_laroux_2_시군구" xfId="2662" xr:uid="{00000000-0005-0000-0000-0000EC000000}"/>
    <cellStyle name="ÅëÈ­ [0]_laroux_2_시군구" xfId="2663" xr:uid="{00000000-0005-0000-0000-0000ED000000}"/>
    <cellStyle name="AeE­ [0]_laroux_2_안산시" xfId="2664" xr:uid="{00000000-0005-0000-0000-0000EE000000}"/>
    <cellStyle name="ÅëÈ­ [0]_laroux_2_안산시" xfId="2665" xr:uid="{00000000-0005-0000-0000-0000EF000000}"/>
    <cellStyle name="AeE­ [0]_laroux_2_유통업체현황" xfId="222" xr:uid="{00000000-0005-0000-0000-0000F0000000}"/>
    <cellStyle name="ÅëÈ­ [0]_laroux_2_유통업체현황" xfId="223" xr:uid="{00000000-0005-0000-0000-0000F1000000}"/>
    <cellStyle name="AeE­ [0]_laroux_2_토지정보과(제출)," xfId="2666" xr:uid="{00000000-0005-0000-0000-0000F2000000}"/>
    <cellStyle name="ÅëÈ­ [0]_laroux_2_토지정보과(제출)," xfId="2667" xr:uid="{00000000-0005-0000-0000-0000F3000000}"/>
    <cellStyle name="AeE­ [0]_laroux_2_평택시" xfId="2668" xr:uid="{00000000-0005-0000-0000-0000F4000000}"/>
    <cellStyle name="ÅëÈ­ [0]_laroux_2_평택시" xfId="2669" xr:uid="{00000000-0005-0000-0000-0000F5000000}"/>
    <cellStyle name="AeE­ [0]_Sheet1" xfId="26" xr:uid="{00000000-0005-0000-0000-0000F6000000}"/>
    <cellStyle name="ÅëÈ­ [0]_Sheet1" xfId="27" xr:uid="{00000000-0005-0000-0000-0000F7000000}"/>
    <cellStyle name="AeE­ [0]_Sheet1 2" xfId="3559" xr:uid="{00000000-0005-0000-0000-0000F8000000}"/>
    <cellStyle name="ÅëÈ­ [0]_Sheet1 2" xfId="3558" xr:uid="{00000000-0005-0000-0000-0000F9000000}"/>
    <cellStyle name="AeE­ [0]_Sheet1 3" xfId="3522" xr:uid="{00000000-0005-0000-0000-0000FA000000}"/>
    <cellStyle name="ÅëÈ­ [0]_Sheet1 3" xfId="3523" xr:uid="{00000000-0005-0000-0000-0000FB000000}"/>
    <cellStyle name="AeE­ [0]_Sheet1 4" xfId="389" xr:uid="{00000000-0005-0000-0000-0000FC000000}"/>
    <cellStyle name="ÅëÈ­ [0]_Sheet1 4" xfId="390" xr:uid="{00000000-0005-0000-0000-0000FD000000}"/>
    <cellStyle name="AeE­ [0]_Sheet1_02 08-전기,가스,수도" xfId="150" xr:uid="{00000000-0005-0000-0000-0000FE000000}"/>
    <cellStyle name="ÅëÈ­ [0]_Sheet1_02 08-전기,가스,수도" xfId="151" xr:uid="{00000000-0005-0000-0000-0000FF000000}"/>
    <cellStyle name="AeE­ [0]_Sheet1_45-09 유통 금융 보험 및 기타서비스(97-109)" xfId="28" xr:uid="{00000000-0005-0000-0000-000000010000}"/>
    <cellStyle name="ÅëÈ­ [0]_Sheet1_45-09 유통 금융 보험 및 기타서비스(97-109)" xfId="29" xr:uid="{00000000-0005-0000-0000-000001010000}"/>
    <cellStyle name="AeE­ [0]_Sheet1_46-06 농림수산업" xfId="448" xr:uid="{00000000-0005-0000-0000-000002010000}"/>
    <cellStyle name="ÅëÈ­ [0]_Sheet1_46-06 농림수산업" xfId="449" xr:uid="{00000000-0005-0000-0000-000003010000}"/>
    <cellStyle name="AeE­ [0]_Sheet1_46-09 유통 금융 보험 및 기타서비스" xfId="224" xr:uid="{00000000-0005-0000-0000-000004010000}"/>
    <cellStyle name="ÅëÈ­ [0]_Sheet1_46-09 유통 금융 보험 및 기타서비스" xfId="225" xr:uid="{00000000-0005-0000-0000-000005010000}"/>
    <cellStyle name="AeE­ [0]_Sheet1_46-11 교통 관광 및 정보통신" xfId="226" xr:uid="{00000000-0005-0000-0000-000006010000}"/>
    <cellStyle name="ÅëÈ­ [0]_Sheet1_46-11 교통 관광 및 정보통신" xfId="227" xr:uid="{00000000-0005-0000-0000-000007010000}"/>
    <cellStyle name="AeE­ [0]_Sheet1_48-06 농림수산업" xfId="2979" xr:uid="{00000000-0005-0000-0000-000008010000}"/>
    <cellStyle name="ÅëÈ­ [0]_Sheet1_48-06 농림수산업" xfId="2980" xr:uid="{00000000-0005-0000-0000-000009010000}"/>
    <cellStyle name="AeE­ [0]_Sheet1_48-09 유통 금융 보험 및 기타서비스" xfId="228" xr:uid="{00000000-0005-0000-0000-00000A010000}"/>
    <cellStyle name="ÅëÈ­ [0]_Sheet1_48-09 유통 금융 보험 및 기타서비스" xfId="229" xr:uid="{00000000-0005-0000-0000-00000B010000}"/>
    <cellStyle name="AeE­ [0]_Sheet1_48-10 주택 건설" xfId="2982" xr:uid="{00000000-0005-0000-0000-00000C010000}"/>
    <cellStyle name="ÅëÈ­ [0]_Sheet1_48-10 주택 건설" xfId="2990" xr:uid="{00000000-0005-0000-0000-00000D010000}"/>
    <cellStyle name="AeE­ [0]_Sheet1_48-11 교통 관광 및 정보통신" xfId="2991" xr:uid="{00000000-0005-0000-0000-00000E010000}"/>
    <cellStyle name="ÅëÈ­ [0]_Sheet1_48-11 교통 관광 및 정보통신" xfId="2984" xr:uid="{00000000-0005-0000-0000-00000F010000}"/>
    <cellStyle name="AeE­ [0]_Sheet1_48-12 보건 및 사회보장" xfId="2672" xr:uid="{00000000-0005-0000-0000-000010010000}"/>
    <cellStyle name="ÅëÈ­ [0]_Sheet1_48-12 보건 및 사회보장" xfId="2673" xr:uid="{00000000-0005-0000-0000-000011010000}"/>
    <cellStyle name="AeE­ [0]_Sheet1_48-13 환경" xfId="2674" xr:uid="{00000000-0005-0000-0000-000012010000}"/>
    <cellStyle name="ÅëÈ­ [0]_Sheet1_48-13 환경" xfId="2675" xr:uid="{00000000-0005-0000-0000-000013010000}"/>
    <cellStyle name="AeE­ [0]_Sheet1_48-14 교육 및 문화" xfId="2676" xr:uid="{00000000-0005-0000-0000-000014010000}"/>
    <cellStyle name="ÅëÈ­ [0]_Sheet1_48-14 교육 및 문화" xfId="2677" xr:uid="{00000000-0005-0000-0000-000015010000}"/>
    <cellStyle name="AeE­ [0]_Sheet1_48-17 공공행정 및 사법" xfId="230" xr:uid="{00000000-0005-0000-0000-000016010000}"/>
    <cellStyle name="ÅëÈ­ [0]_Sheet1_48-17 공공행정 및 사법" xfId="231" xr:uid="{00000000-0005-0000-0000-000017010000}"/>
    <cellStyle name="AeE­ [0]_Sheet1_99 재가노인복지시설" xfId="232" xr:uid="{00000000-0005-0000-0000-000018010000}"/>
    <cellStyle name="ÅëÈ­ [0]_Sheet1_99 재가노인복지시설" xfId="233" xr:uid="{00000000-0005-0000-0000-000019010000}"/>
    <cellStyle name="AeE­ [0]_Sheet1_99 친환경농산물 인증현황" xfId="30" xr:uid="{00000000-0005-0000-0000-00001A010000}"/>
    <cellStyle name="ÅëÈ­ [0]_Sheet1_99 친환경농산물 인증현황" xfId="31" xr:uid="{00000000-0005-0000-0000-00001B010000}"/>
    <cellStyle name="AeE­ [0]_Sheet1_보건위생정책과" xfId="2681" xr:uid="{00000000-0005-0000-0000-00001C010000}"/>
    <cellStyle name="ÅëÈ­ [0]_Sheet1_보건위생정책과" xfId="2682" xr:uid="{00000000-0005-0000-0000-00001D010000}"/>
    <cellStyle name="AeE­ [0]_Sheet1_시군구" xfId="2683" xr:uid="{00000000-0005-0000-0000-00001E010000}"/>
    <cellStyle name="ÅëÈ­ [0]_Sheet1_시군구" xfId="2684" xr:uid="{00000000-0005-0000-0000-00001F010000}"/>
    <cellStyle name="AeE­ [0]_Sheet1_안산시" xfId="2685" xr:uid="{00000000-0005-0000-0000-000020010000}"/>
    <cellStyle name="ÅëÈ­ [0]_Sheet1_안산시" xfId="2686" xr:uid="{00000000-0005-0000-0000-000021010000}"/>
    <cellStyle name="AeE­ [0]_Sheet1_유통업체현황" xfId="234" xr:uid="{00000000-0005-0000-0000-000022010000}"/>
    <cellStyle name="ÅëÈ­ [0]_Sheet1_유통업체현황" xfId="235" xr:uid="{00000000-0005-0000-0000-000023010000}"/>
    <cellStyle name="AeE­ [0]_Sheet1_토지정보과(제출)," xfId="2687" xr:uid="{00000000-0005-0000-0000-000024010000}"/>
    <cellStyle name="ÅëÈ­ [0]_Sheet1_토지정보과(제출)," xfId="2688" xr:uid="{00000000-0005-0000-0000-000025010000}"/>
    <cellStyle name="AeE­ [0]_Sheet1_평택시" xfId="2689" xr:uid="{00000000-0005-0000-0000-000026010000}"/>
    <cellStyle name="ÅëÈ­ [0]_Sheet1_평택시" xfId="2690" xr:uid="{00000000-0005-0000-0000-000027010000}"/>
    <cellStyle name="AeE­_0809ºn±³ " xfId="450" xr:uid="{00000000-0005-0000-0000-000028010000}"/>
    <cellStyle name="ÅëÈ­_¼ÕÀÍ¿¹»ê" xfId="32" xr:uid="{00000000-0005-0000-0000-000029010000}"/>
    <cellStyle name="AeE­_¼OAI¿¹≫e" xfId="33" xr:uid="{00000000-0005-0000-0000-00002A010000}"/>
    <cellStyle name="ÅëÈ­_ÀÎ°Çºñ,¿ÜÁÖºñ" xfId="34" xr:uid="{00000000-0005-0000-0000-00002B010000}"/>
    <cellStyle name="AeE­_AI°Cºn,μμ±Þºn" xfId="35" xr:uid="{00000000-0005-0000-0000-00002C010000}"/>
    <cellStyle name="ÅëÈ­_laroux" xfId="36" xr:uid="{00000000-0005-0000-0000-00002D010000}"/>
    <cellStyle name="AeE­_laroux_1" xfId="37" xr:uid="{00000000-0005-0000-0000-00002E010000}"/>
    <cellStyle name="ÅëÈ­_laroux_1" xfId="38" xr:uid="{00000000-0005-0000-0000-00002F010000}"/>
    <cellStyle name="AeE­_laroux_1 2" xfId="3543" xr:uid="{00000000-0005-0000-0000-000030010000}"/>
    <cellStyle name="ÅëÈ­_laroux_1 2" xfId="3542" xr:uid="{00000000-0005-0000-0000-000031010000}"/>
    <cellStyle name="AeE­_laroux_1 3" xfId="3526" xr:uid="{00000000-0005-0000-0000-000032010000}"/>
    <cellStyle name="ÅëÈ­_laroux_1 3" xfId="3527" xr:uid="{00000000-0005-0000-0000-000033010000}"/>
    <cellStyle name="AeE­_laroux_1 4" xfId="391" xr:uid="{00000000-0005-0000-0000-000034010000}"/>
    <cellStyle name="ÅëÈ­_laroux_1 4" xfId="392" xr:uid="{00000000-0005-0000-0000-000035010000}"/>
    <cellStyle name="AeE­_laroux_1_02 08-전기,가스,수도" xfId="152" xr:uid="{00000000-0005-0000-0000-000036010000}"/>
    <cellStyle name="ÅëÈ­_laroux_1_02 08-전기,가스,수도" xfId="153" xr:uid="{00000000-0005-0000-0000-000037010000}"/>
    <cellStyle name="AeE­_laroux_1_45-09 유통 금융 보험 및 기타서비스(97-109)" xfId="39" xr:uid="{00000000-0005-0000-0000-000038010000}"/>
    <cellStyle name="ÅëÈ­_laroux_1_45-09 유통 금융 보험 및 기타서비스(97-109)" xfId="40" xr:uid="{00000000-0005-0000-0000-000039010000}"/>
    <cellStyle name="AeE­_laroux_1_46-06 농림수산업" xfId="451" xr:uid="{00000000-0005-0000-0000-00003A010000}"/>
    <cellStyle name="ÅëÈ­_laroux_1_46-06 농림수산업" xfId="452" xr:uid="{00000000-0005-0000-0000-00003B010000}"/>
    <cellStyle name="AeE­_laroux_1_46-09 유통 금융 보험 및 기타서비스" xfId="236" xr:uid="{00000000-0005-0000-0000-00003C010000}"/>
    <cellStyle name="ÅëÈ­_laroux_1_46-09 유통 금융 보험 및 기타서비스" xfId="237" xr:uid="{00000000-0005-0000-0000-00003D010000}"/>
    <cellStyle name="AeE­_laroux_1_46-11 교통 관광 및 정보통신" xfId="238" xr:uid="{00000000-0005-0000-0000-00003E010000}"/>
    <cellStyle name="ÅëÈ­_laroux_1_46-11 교통 관광 및 정보통신" xfId="239" xr:uid="{00000000-0005-0000-0000-00003F010000}"/>
    <cellStyle name="AeE­_laroux_1_48-06 농림수산업" xfId="2902" xr:uid="{00000000-0005-0000-0000-000040010000}"/>
    <cellStyle name="ÅëÈ­_laroux_1_48-06 농림수산업" xfId="2903" xr:uid="{00000000-0005-0000-0000-000041010000}"/>
    <cellStyle name="AeE­_laroux_1_48-09 유통 금융 보험 및 기타서비스" xfId="240" xr:uid="{00000000-0005-0000-0000-000042010000}"/>
    <cellStyle name="ÅëÈ­_laroux_1_48-09 유통 금융 보험 및 기타서비스" xfId="241" xr:uid="{00000000-0005-0000-0000-000043010000}"/>
    <cellStyle name="AeE­_laroux_1_48-10 주택 건설" xfId="2994" xr:uid="{00000000-0005-0000-0000-000044010000}"/>
    <cellStyle name="ÅëÈ­_laroux_1_48-10 주택 건설" xfId="3548" xr:uid="{00000000-0005-0000-0000-000045010000}"/>
    <cellStyle name="AeE­_laroux_1_48-11 교통 관광 및 정보통신" xfId="3556" xr:uid="{00000000-0005-0000-0000-000046010000}"/>
    <cellStyle name="ÅëÈ­_laroux_1_48-11 교통 관광 및 정보통신" xfId="3557" xr:uid="{00000000-0005-0000-0000-000047010000}"/>
    <cellStyle name="AeE­_laroux_1_48-12 보건 및 사회보장" xfId="2694" xr:uid="{00000000-0005-0000-0000-000048010000}"/>
    <cellStyle name="ÅëÈ­_laroux_1_48-12 보건 및 사회보장" xfId="2695" xr:uid="{00000000-0005-0000-0000-000049010000}"/>
    <cellStyle name="AeE­_laroux_1_48-13 환경" xfId="2696" xr:uid="{00000000-0005-0000-0000-00004A010000}"/>
    <cellStyle name="ÅëÈ­_laroux_1_48-13 환경" xfId="2697" xr:uid="{00000000-0005-0000-0000-00004B010000}"/>
    <cellStyle name="AeE­_laroux_1_48-14 교육 및 문화" xfId="2698" xr:uid="{00000000-0005-0000-0000-00004C010000}"/>
    <cellStyle name="ÅëÈ­_laroux_1_48-14 교육 및 문화" xfId="2699" xr:uid="{00000000-0005-0000-0000-00004D010000}"/>
    <cellStyle name="AeE­_laroux_1_48-17 공공행정 및 사법" xfId="242" xr:uid="{00000000-0005-0000-0000-00004E010000}"/>
    <cellStyle name="ÅëÈ­_laroux_1_48-17 공공행정 및 사법" xfId="243" xr:uid="{00000000-0005-0000-0000-00004F010000}"/>
    <cellStyle name="AeE­_laroux_1_99 재가노인복지시설" xfId="244" xr:uid="{00000000-0005-0000-0000-000050010000}"/>
    <cellStyle name="ÅëÈ­_laroux_1_99 재가노인복지시설" xfId="245" xr:uid="{00000000-0005-0000-0000-000051010000}"/>
    <cellStyle name="AeE­_laroux_1_99 친환경농산물 인증현황" xfId="41" xr:uid="{00000000-0005-0000-0000-000052010000}"/>
    <cellStyle name="ÅëÈ­_laroux_1_99 친환경농산물 인증현황" xfId="42" xr:uid="{00000000-0005-0000-0000-000053010000}"/>
    <cellStyle name="AeE­_laroux_1_보건위생정책과" xfId="2700" xr:uid="{00000000-0005-0000-0000-000054010000}"/>
    <cellStyle name="ÅëÈ­_laroux_1_보건위생정책과" xfId="2701" xr:uid="{00000000-0005-0000-0000-000055010000}"/>
    <cellStyle name="AeE­_laroux_1_시군구" xfId="2702" xr:uid="{00000000-0005-0000-0000-000056010000}"/>
    <cellStyle name="ÅëÈ­_laroux_1_시군구" xfId="2703" xr:uid="{00000000-0005-0000-0000-000057010000}"/>
    <cellStyle name="AeE­_laroux_1_안산시" xfId="2704" xr:uid="{00000000-0005-0000-0000-000058010000}"/>
    <cellStyle name="ÅëÈ­_laroux_1_안산시" xfId="2705" xr:uid="{00000000-0005-0000-0000-000059010000}"/>
    <cellStyle name="AeE­_laroux_1_유통업체현황" xfId="246" xr:uid="{00000000-0005-0000-0000-00005A010000}"/>
    <cellStyle name="ÅëÈ­_laroux_1_유통업체현황" xfId="247" xr:uid="{00000000-0005-0000-0000-00005B010000}"/>
    <cellStyle name="AeE­_laroux_1_토지정보과(제출)," xfId="2706" xr:uid="{00000000-0005-0000-0000-00005C010000}"/>
    <cellStyle name="ÅëÈ­_laroux_1_토지정보과(제출)," xfId="2707" xr:uid="{00000000-0005-0000-0000-00005D010000}"/>
    <cellStyle name="AeE­_laroux_1_평택시" xfId="2708" xr:uid="{00000000-0005-0000-0000-00005E010000}"/>
    <cellStyle name="ÅëÈ­_laroux_1_평택시" xfId="2709" xr:uid="{00000000-0005-0000-0000-00005F010000}"/>
    <cellStyle name="AeE­_laroux_2" xfId="43" xr:uid="{00000000-0005-0000-0000-000060010000}"/>
    <cellStyle name="ÅëÈ­_laroux_2" xfId="44" xr:uid="{00000000-0005-0000-0000-000061010000}"/>
    <cellStyle name="AeE­_laroux_2 2" xfId="3539" xr:uid="{00000000-0005-0000-0000-000062010000}"/>
    <cellStyle name="ÅëÈ­_laroux_2 2" xfId="3538" xr:uid="{00000000-0005-0000-0000-000063010000}"/>
    <cellStyle name="AeE­_laroux_2 3" xfId="3532" xr:uid="{00000000-0005-0000-0000-000064010000}"/>
    <cellStyle name="ÅëÈ­_laroux_2 3" xfId="3533" xr:uid="{00000000-0005-0000-0000-000065010000}"/>
    <cellStyle name="AeE­_laroux_2 4" xfId="393" xr:uid="{00000000-0005-0000-0000-000066010000}"/>
    <cellStyle name="ÅëÈ­_laroux_2 4" xfId="394" xr:uid="{00000000-0005-0000-0000-000067010000}"/>
    <cellStyle name="AeE­_laroux_2_02 08-전기,가스,수도" xfId="154" xr:uid="{00000000-0005-0000-0000-000068010000}"/>
    <cellStyle name="ÅëÈ­_laroux_2_02 08-전기,가스,수도" xfId="155" xr:uid="{00000000-0005-0000-0000-000069010000}"/>
    <cellStyle name="AeE­_laroux_2_41-06농림16" xfId="45" xr:uid="{00000000-0005-0000-0000-00006A010000}"/>
    <cellStyle name="ÅëÈ­_laroux_2_41-06농림16" xfId="46" xr:uid="{00000000-0005-0000-0000-00006B010000}"/>
    <cellStyle name="AeE­_laroux_2_41-06농림16 2" xfId="3537" xr:uid="{00000000-0005-0000-0000-00006C010000}"/>
    <cellStyle name="ÅëÈ­_laroux_2_41-06농림16 2" xfId="3536" xr:uid="{00000000-0005-0000-0000-00006D010000}"/>
    <cellStyle name="AeE­_laroux_2_41-06농림16 3" xfId="3534" xr:uid="{00000000-0005-0000-0000-00006E010000}"/>
    <cellStyle name="ÅëÈ­_laroux_2_41-06농림16 3" xfId="3535" xr:uid="{00000000-0005-0000-0000-00006F010000}"/>
    <cellStyle name="AeE­_laroux_2_41-06농림16 4" xfId="395" xr:uid="{00000000-0005-0000-0000-000070010000}"/>
    <cellStyle name="ÅëÈ­_laroux_2_41-06농림16 4" xfId="396" xr:uid="{00000000-0005-0000-0000-000071010000}"/>
    <cellStyle name="AeE­_laroux_2_41-06농림16_02 08-전기,가스,수도" xfId="156" xr:uid="{00000000-0005-0000-0000-000072010000}"/>
    <cellStyle name="ÅëÈ­_laroux_2_41-06농림16_02 08-전기,가스,수도" xfId="157" xr:uid="{00000000-0005-0000-0000-000073010000}"/>
    <cellStyle name="AeE­_laroux_2_41-06농림16_45-09 유통 금융 보험 및 기타서비스(97-109)" xfId="47" xr:uid="{00000000-0005-0000-0000-000074010000}"/>
    <cellStyle name="ÅëÈ­_laroux_2_41-06농림16_45-09 유통 금융 보험 및 기타서비스(97-109)" xfId="48" xr:uid="{00000000-0005-0000-0000-000075010000}"/>
    <cellStyle name="AeE­_laroux_2_41-06농림16_46-06 농림수산업" xfId="453" xr:uid="{00000000-0005-0000-0000-000076010000}"/>
    <cellStyle name="ÅëÈ­_laroux_2_41-06농림16_46-06 농림수산업" xfId="454" xr:uid="{00000000-0005-0000-0000-000077010000}"/>
    <cellStyle name="AeE­_laroux_2_41-06농림16_46-09 유통 금융 보험 및 기타서비스" xfId="248" xr:uid="{00000000-0005-0000-0000-000078010000}"/>
    <cellStyle name="ÅëÈ­_laroux_2_41-06농림16_46-09 유통 금융 보험 및 기타서비스" xfId="249" xr:uid="{00000000-0005-0000-0000-000079010000}"/>
    <cellStyle name="AeE­_laroux_2_41-06농림16_46-11 교통 관광 및 정보통신" xfId="250" xr:uid="{00000000-0005-0000-0000-00007A010000}"/>
    <cellStyle name="ÅëÈ­_laroux_2_41-06농림16_46-11 교통 관광 및 정보통신" xfId="251" xr:uid="{00000000-0005-0000-0000-00007B010000}"/>
    <cellStyle name="AeE­_laroux_2_41-06농림16_48-06 농림수산업" xfId="3479" xr:uid="{00000000-0005-0000-0000-00007C010000}"/>
    <cellStyle name="ÅëÈ­_laroux_2_41-06농림16_48-06 농림수산업" xfId="3480" xr:uid="{00000000-0005-0000-0000-00007D010000}"/>
    <cellStyle name="AeE­_laroux_2_41-06농림16_48-09 유통 금융 보험 및 기타서비스" xfId="252" xr:uid="{00000000-0005-0000-0000-00007E010000}"/>
    <cellStyle name="ÅëÈ­_laroux_2_41-06농림16_48-09 유통 금융 보험 및 기타서비스" xfId="253" xr:uid="{00000000-0005-0000-0000-00007F010000}"/>
    <cellStyle name="AeE­_laroux_2_41-06농림16_48-10 주택 건설" xfId="3481" xr:uid="{00000000-0005-0000-0000-000080010000}"/>
    <cellStyle name="ÅëÈ­_laroux_2_41-06농림16_48-10 주택 건설" xfId="3482" xr:uid="{00000000-0005-0000-0000-000081010000}"/>
    <cellStyle name="AeE­_laroux_2_41-06농림16_48-11 교통 관광 및 정보통신" xfId="3483" xr:uid="{00000000-0005-0000-0000-000082010000}"/>
    <cellStyle name="ÅëÈ­_laroux_2_41-06농림16_48-11 교통 관광 및 정보통신" xfId="3484" xr:uid="{00000000-0005-0000-0000-000083010000}"/>
    <cellStyle name="AeE­_laroux_2_41-06농림16_48-12 보건 및 사회보장" xfId="2710" xr:uid="{00000000-0005-0000-0000-000084010000}"/>
    <cellStyle name="ÅëÈ­_laroux_2_41-06농림16_48-12 보건 및 사회보장" xfId="2711" xr:uid="{00000000-0005-0000-0000-000085010000}"/>
    <cellStyle name="AeE­_laroux_2_41-06농림16_48-13 환경" xfId="2712" xr:uid="{00000000-0005-0000-0000-000086010000}"/>
    <cellStyle name="ÅëÈ­_laroux_2_41-06농림16_48-13 환경" xfId="2713" xr:uid="{00000000-0005-0000-0000-000087010000}"/>
    <cellStyle name="AeE­_laroux_2_41-06농림16_48-14 교육 및 문화" xfId="2714" xr:uid="{00000000-0005-0000-0000-000088010000}"/>
    <cellStyle name="ÅëÈ­_laroux_2_41-06농림16_48-14 교육 및 문화" xfId="2715" xr:uid="{00000000-0005-0000-0000-000089010000}"/>
    <cellStyle name="AeE­_laroux_2_41-06농림16_48-17 공공행정 및 사법" xfId="254" xr:uid="{00000000-0005-0000-0000-00008A010000}"/>
    <cellStyle name="ÅëÈ­_laroux_2_41-06농림16_48-17 공공행정 및 사법" xfId="255" xr:uid="{00000000-0005-0000-0000-00008B010000}"/>
    <cellStyle name="AeE­_laroux_2_41-06농림16_99 재가노인복지시설" xfId="256" xr:uid="{00000000-0005-0000-0000-00008C010000}"/>
    <cellStyle name="ÅëÈ­_laroux_2_41-06농림16_99 재가노인복지시설" xfId="257" xr:uid="{00000000-0005-0000-0000-00008D010000}"/>
    <cellStyle name="AeE­_laroux_2_41-06농림16_99 친환경농산물 인증현황" xfId="49" xr:uid="{00000000-0005-0000-0000-00008E010000}"/>
    <cellStyle name="ÅëÈ­_laroux_2_41-06농림16_99 친환경농산물 인증현황" xfId="50" xr:uid="{00000000-0005-0000-0000-00008F010000}"/>
    <cellStyle name="AeE­_laroux_2_41-06농림16_보건위생정책과" xfId="2717" xr:uid="{00000000-0005-0000-0000-000090010000}"/>
    <cellStyle name="ÅëÈ­_laroux_2_41-06농림16_보건위생정책과" xfId="2718" xr:uid="{00000000-0005-0000-0000-000091010000}"/>
    <cellStyle name="AeE­_laroux_2_41-06농림16_시군구" xfId="2719" xr:uid="{00000000-0005-0000-0000-000092010000}"/>
    <cellStyle name="ÅëÈ­_laroux_2_41-06농림16_시군구" xfId="2720" xr:uid="{00000000-0005-0000-0000-000093010000}"/>
    <cellStyle name="AeE­_laroux_2_41-06농림16_안산시" xfId="2721" xr:uid="{00000000-0005-0000-0000-000094010000}"/>
    <cellStyle name="ÅëÈ­_laroux_2_41-06농림16_안산시" xfId="2722" xr:uid="{00000000-0005-0000-0000-000095010000}"/>
    <cellStyle name="AeE­_laroux_2_41-06농림16_유통업체현황" xfId="258" xr:uid="{00000000-0005-0000-0000-000096010000}"/>
    <cellStyle name="ÅëÈ­_laroux_2_41-06농림16_유통업체현황" xfId="259" xr:uid="{00000000-0005-0000-0000-000097010000}"/>
    <cellStyle name="AeE­_laroux_2_41-06농림16_토지정보과(제출)," xfId="2723" xr:uid="{00000000-0005-0000-0000-000098010000}"/>
    <cellStyle name="ÅëÈ­_laroux_2_41-06농림16_토지정보과(제출)," xfId="2724" xr:uid="{00000000-0005-0000-0000-000099010000}"/>
    <cellStyle name="AeE­_laroux_2_41-06농림16_평택시" xfId="2725" xr:uid="{00000000-0005-0000-0000-00009A010000}"/>
    <cellStyle name="ÅëÈ­_laroux_2_41-06농림16_평택시" xfId="2726" xr:uid="{00000000-0005-0000-0000-00009B010000}"/>
    <cellStyle name="AeE­_laroux_2_41-06농림41" xfId="51" xr:uid="{00000000-0005-0000-0000-00009C010000}"/>
    <cellStyle name="ÅëÈ­_laroux_2_41-06농림41" xfId="52" xr:uid="{00000000-0005-0000-0000-00009D010000}"/>
    <cellStyle name="AeE­_laroux_2_45-09 유통 금융 보험 및 기타서비스(97-109)" xfId="53" xr:uid="{00000000-0005-0000-0000-00009E010000}"/>
    <cellStyle name="ÅëÈ­_laroux_2_45-09 유통 금융 보험 및 기타서비스(97-109)" xfId="54" xr:uid="{00000000-0005-0000-0000-00009F010000}"/>
    <cellStyle name="AeE­_laroux_2_46-06 농림수산업" xfId="455" xr:uid="{00000000-0005-0000-0000-0000A0010000}"/>
    <cellStyle name="ÅëÈ­_laroux_2_46-06 농림수산업" xfId="456" xr:uid="{00000000-0005-0000-0000-0000A1010000}"/>
    <cellStyle name="AeE­_laroux_2_46-09 유통 금융 보험 및 기타서비스" xfId="260" xr:uid="{00000000-0005-0000-0000-0000A2010000}"/>
    <cellStyle name="ÅëÈ­_laroux_2_46-09 유통 금융 보험 및 기타서비스" xfId="261" xr:uid="{00000000-0005-0000-0000-0000A3010000}"/>
    <cellStyle name="AeE­_laroux_2_46-11 교통 관광 및 정보통신" xfId="262" xr:uid="{00000000-0005-0000-0000-0000A4010000}"/>
    <cellStyle name="ÅëÈ­_laroux_2_46-11 교통 관광 및 정보통신" xfId="263" xr:uid="{00000000-0005-0000-0000-0000A5010000}"/>
    <cellStyle name="AeE­_laroux_2_48-06 농림수산업" xfId="3485" xr:uid="{00000000-0005-0000-0000-0000A6010000}"/>
    <cellStyle name="ÅëÈ­_laroux_2_48-06 농림수산업" xfId="3486" xr:uid="{00000000-0005-0000-0000-0000A7010000}"/>
    <cellStyle name="AeE­_laroux_2_48-09 유통 금융 보험 및 기타서비스" xfId="264" xr:uid="{00000000-0005-0000-0000-0000A8010000}"/>
    <cellStyle name="ÅëÈ­_laroux_2_48-09 유통 금융 보험 및 기타서비스" xfId="265" xr:uid="{00000000-0005-0000-0000-0000A9010000}"/>
    <cellStyle name="AeE­_laroux_2_48-10 주택 건설" xfId="3487" xr:uid="{00000000-0005-0000-0000-0000AA010000}"/>
    <cellStyle name="ÅëÈ­_laroux_2_48-10 주택 건설" xfId="3488" xr:uid="{00000000-0005-0000-0000-0000AB010000}"/>
    <cellStyle name="AeE­_laroux_2_48-11 교통 관광 및 정보통신" xfId="3489" xr:uid="{00000000-0005-0000-0000-0000AC010000}"/>
    <cellStyle name="ÅëÈ­_laroux_2_48-11 교통 관광 및 정보통신" xfId="3490" xr:uid="{00000000-0005-0000-0000-0000AD010000}"/>
    <cellStyle name="AeE­_laroux_2_48-12 보건 및 사회보장" xfId="2729" xr:uid="{00000000-0005-0000-0000-0000AE010000}"/>
    <cellStyle name="ÅëÈ­_laroux_2_48-12 보건 및 사회보장" xfId="2730" xr:uid="{00000000-0005-0000-0000-0000AF010000}"/>
    <cellStyle name="AeE­_laroux_2_48-13 환경" xfId="2731" xr:uid="{00000000-0005-0000-0000-0000B0010000}"/>
    <cellStyle name="ÅëÈ­_laroux_2_48-13 환경" xfId="2732" xr:uid="{00000000-0005-0000-0000-0000B1010000}"/>
    <cellStyle name="AeE­_laroux_2_48-14 교육 및 문화" xfId="2733" xr:uid="{00000000-0005-0000-0000-0000B2010000}"/>
    <cellStyle name="ÅëÈ­_laroux_2_48-14 교육 및 문화" xfId="2734" xr:uid="{00000000-0005-0000-0000-0000B3010000}"/>
    <cellStyle name="AeE­_laroux_2_48-17 공공행정 및 사법" xfId="266" xr:uid="{00000000-0005-0000-0000-0000B4010000}"/>
    <cellStyle name="ÅëÈ­_laroux_2_48-17 공공행정 및 사법" xfId="267" xr:uid="{00000000-0005-0000-0000-0000B5010000}"/>
    <cellStyle name="AeE­_laroux_2_99 재가노인복지시설" xfId="268" xr:uid="{00000000-0005-0000-0000-0000B6010000}"/>
    <cellStyle name="ÅëÈ­_laroux_2_99 재가노인복지시설" xfId="269" xr:uid="{00000000-0005-0000-0000-0000B7010000}"/>
    <cellStyle name="AeE­_laroux_2_99 친환경농산물 인증현황" xfId="55" xr:uid="{00000000-0005-0000-0000-0000B8010000}"/>
    <cellStyle name="ÅëÈ­_laroux_2_99 친환경농산물 인증현황" xfId="56" xr:uid="{00000000-0005-0000-0000-0000B9010000}"/>
    <cellStyle name="AeE­_laroux_2_보건위생정책과" xfId="2735" xr:uid="{00000000-0005-0000-0000-0000BA010000}"/>
    <cellStyle name="ÅëÈ­_laroux_2_보건위생정책과" xfId="2736" xr:uid="{00000000-0005-0000-0000-0000BB010000}"/>
    <cellStyle name="AeE­_laroux_2_시군구" xfId="2737" xr:uid="{00000000-0005-0000-0000-0000BC010000}"/>
    <cellStyle name="ÅëÈ­_laroux_2_시군구" xfId="2738" xr:uid="{00000000-0005-0000-0000-0000BD010000}"/>
    <cellStyle name="AeE­_laroux_2_안산시" xfId="2739" xr:uid="{00000000-0005-0000-0000-0000BE010000}"/>
    <cellStyle name="ÅëÈ­_laroux_2_안산시" xfId="2740" xr:uid="{00000000-0005-0000-0000-0000BF010000}"/>
    <cellStyle name="AeE­_laroux_2_유통업체현황" xfId="270" xr:uid="{00000000-0005-0000-0000-0000C0010000}"/>
    <cellStyle name="ÅëÈ­_laroux_2_유통업체현황" xfId="271" xr:uid="{00000000-0005-0000-0000-0000C1010000}"/>
    <cellStyle name="AeE­_laroux_2_토지정보과(제출)," xfId="2741" xr:uid="{00000000-0005-0000-0000-0000C2010000}"/>
    <cellStyle name="ÅëÈ­_laroux_2_토지정보과(제출)," xfId="2742" xr:uid="{00000000-0005-0000-0000-0000C3010000}"/>
    <cellStyle name="AeE­_laroux_2_평택시" xfId="2743" xr:uid="{00000000-0005-0000-0000-0000C4010000}"/>
    <cellStyle name="ÅëÈ­_laroux_2_평택시" xfId="2744" xr:uid="{00000000-0005-0000-0000-0000C5010000}"/>
    <cellStyle name="AeE­_Sheet1" xfId="57" xr:uid="{00000000-0005-0000-0000-0000C6010000}"/>
    <cellStyle name="ÅëÈ­_Sheet1" xfId="58" xr:uid="{00000000-0005-0000-0000-0000C7010000}"/>
    <cellStyle name="AeE­_Sheet1 2" xfId="3531" xr:uid="{00000000-0005-0000-0000-0000C8010000}"/>
    <cellStyle name="ÅëÈ­_Sheet1 2" xfId="3530" xr:uid="{00000000-0005-0000-0000-0000C9010000}"/>
    <cellStyle name="AeE­_Sheet1 3" xfId="3540" xr:uid="{00000000-0005-0000-0000-0000CA010000}"/>
    <cellStyle name="ÅëÈ­_Sheet1 3" xfId="3541" xr:uid="{00000000-0005-0000-0000-0000CB010000}"/>
    <cellStyle name="AeE­_Sheet1 4" xfId="397" xr:uid="{00000000-0005-0000-0000-0000CC010000}"/>
    <cellStyle name="ÅëÈ­_Sheet1 4" xfId="398" xr:uid="{00000000-0005-0000-0000-0000CD010000}"/>
    <cellStyle name="AeE­_Sheet1_02 08-전기,가스,수도" xfId="158" xr:uid="{00000000-0005-0000-0000-0000CE010000}"/>
    <cellStyle name="ÅëÈ­_Sheet1_02 08-전기,가스,수도" xfId="159" xr:uid="{00000000-0005-0000-0000-0000CF010000}"/>
    <cellStyle name="AeE­_Sheet1_41-06농림16" xfId="59" xr:uid="{00000000-0005-0000-0000-0000D0010000}"/>
    <cellStyle name="ÅëÈ­_Sheet1_41-06농림16" xfId="60" xr:uid="{00000000-0005-0000-0000-0000D1010000}"/>
    <cellStyle name="AeE­_Sheet1_41-06농림16 2" xfId="3529" xr:uid="{00000000-0005-0000-0000-0000D2010000}"/>
    <cellStyle name="ÅëÈ­_Sheet1_41-06농림16 2" xfId="3528" xr:uid="{00000000-0005-0000-0000-0000D3010000}"/>
    <cellStyle name="AeE­_Sheet1_41-06농림16 3" xfId="3544" xr:uid="{00000000-0005-0000-0000-0000D4010000}"/>
    <cellStyle name="ÅëÈ­_Sheet1_41-06농림16 3" xfId="2961" xr:uid="{00000000-0005-0000-0000-0000D5010000}"/>
    <cellStyle name="AeE­_Sheet1_41-06농림16 4" xfId="399" xr:uid="{00000000-0005-0000-0000-0000D6010000}"/>
    <cellStyle name="ÅëÈ­_Sheet1_41-06농림16 4" xfId="400" xr:uid="{00000000-0005-0000-0000-0000D7010000}"/>
    <cellStyle name="AeE­_Sheet1_41-06농림16_02 08-전기,가스,수도" xfId="160" xr:uid="{00000000-0005-0000-0000-0000D8010000}"/>
    <cellStyle name="ÅëÈ­_Sheet1_41-06농림16_02 08-전기,가스,수도" xfId="161" xr:uid="{00000000-0005-0000-0000-0000D9010000}"/>
    <cellStyle name="AeE­_Sheet1_41-06농림16_45-09 유통 금융 보험 및 기타서비스(97-109)" xfId="61" xr:uid="{00000000-0005-0000-0000-0000DA010000}"/>
    <cellStyle name="ÅëÈ­_Sheet1_41-06농림16_45-09 유통 금융 보험 및 기타서비스(97-109)" xfId="62" xr:uid="{00000000-0005-0000-0000-0000DB010000}"/>
    <cellStyle name="AeE­_Sheet1_41-06농림16_46-06 농림수산업" xfId="457" xr:uid="{00000000-0005-0000-0000-0000DC010000}"/>
    <cellStyle name="ÅëÈ­_Sheet1_41-06농림16_46-06 농림수산업" xfId="458" xr:uid="{00000000-0005-0000-0000-0000DD010000}"/>
    <cellStyle name="AeE­_Sheet1_41-06농림16_46-09 유통 금융 보험 및 기타서비스" xfId="272" xr:uid="{00000000-0005-0000-0000-0000DE010000}"/>
    <cellStyle name="ÅëÈ­_Sheet1_41-06농림16_46-09 유통 금융 보험 및 기타서비스" xfId="273" xr:uid="{00000000-0005-0000-0000-0000DF010000}"/>
    <cellStyle name="AeE­_Sheet1_41-06농림16_46-11 교통 관광 및 정보통신" xfId="274" xr:uid="{00000000-0005-0000-0000-0000E0010000}"/>
    <cellStyle name="ÅëÈ­_Sheet1_41-06농림16_46-11 교통 관광 및 정보통신" xfId="275" xr:uid="{00000000-0005-0000-0000-0000E1010000}"/>
    <cellStyle name="AeE­_Sheet1_41-06농림16_48-06 농림수산업" xfId="3491" xr:uid="{00000000-0005-0000-0000-0000E2010000}"/>
    <cellStyle name="ÅëÈ­_Sheet1_41-06농림16_48-06 농림수산업" xfId="3492" xr:uid="{00000000-0005-0000-0000-0000E3010000}"/>
    <cellStyle name="AeE­_Sheet1_41-06농림16_48-09 유통 금융 보험 및 기타서비스" xfId="276" xr:uid="{00000000-0005-0000-0000-0000E4010000}"/>
    <cellStyle name="ÅëÈ­_Sheet1_41-06농림16_48-09 유통 금융 보험 및 기타서비스" xfId="277" xr:uid="{00000000-0005-0000-0000-0000E5010000}"/>
    <cellStyle name="AeE­_Sheet1_41-06농림16_48-10 주택 건설" xfId="3493" xr:uid="{00000000-0005-0000-0000-0000E6010000}"/>
    <cellStyle name="ÅëÈ­_Sheet1_41-06농림16_48-10 주택 건설" xfId="3494" xr:uid="{00000000-0005-0000-0000-0000E7010000}"/>
    <cellStyle name="AeE­_Sheet1_41-06농림16_48-11 교통 관광 및 정보통신" xfId="3495" xr:uid="{00000000-0005-0000-0000-0000E8010000}"/>
    <cellStyle name="ÅëÈ­_Sheet1_41-06농림16_48-11 교통 관광 및 정보통신" xfId="3496" xr:uid="{00000000-0005-0000-0000-0000E9010000}"/>
    <cellStyle name="AeE­_Sheet1_41-06농림16_48-12 보건 및 사회보장" xfId="2745" xr:uid="{00000000-0005-0000-0000-0000EA010000}"/>
    <cellStyle name="ÅëÈ­_Sheet1_41-06농림16_48-12 보건 및 사회보장" xfId="2746" xr:uid="{00000000-0005-0000-0000-0000EB010000}"/>
    <cellStyle name="AeE­_Sheet1_41-06농림16_48-13 환경" xfId="2747" xr:uid="{00000000-0005-0000-0000-0000EC010000}"/>
    <cellStyle name="ÅëÈ­_Sheet1_41-06농림16_48-13 환경" xfId="2748" xr:uid="{00000000-0005-0000-0000-0000ED010000}"/>
    <cellStyle name="AeE­_Sheet1_41-06농림16_48-14 교육 및 문화" xfId="2749" xr:uid="{00000000-0005-0000-0000-0000EE010000}"/>
    <cellStyle name="ÅëÈ­_Sheet1_41-06농림16_48-14 교육 및 문화" xfId="2750" xr:uid="{00000000-0005-0000-0000-0000EF010000}"/>
    <cellStyle name="AeE­_Sheet1_41-06농림16_48-17 공공행정 및 사법" xfId="278" xr:uid="{00000000-0005-0000-0000-0000F0010000}"/>
    <cellStyle name="ÅëÈ­_Sheet1_41-06농림16_48-17 공공행정 및 사법" xfId="279" xr:uid="{00000000-0005-0000-0000-0000F1010000}"/>
    <cellStyle name="AeE­_Sheet1_41-06농림16_99 재가노인복지시설" xfId="280" xr:uid="{00000000-0005-0000-0000-0000F2010000}"/>
    <cellStyle name="ÅëÈ­_Sheet1_41-06농림16_99 재가노인복지시설" xfId="281" xr:uid="{00000000-0005-0000-0000-0000F3010000}"/>
    <cellStyle name="AeE­_Sheet1_41-06농림16_99 친환경농산물 인증현황" xfId="63" xr:uid="{00000000-0005-0000-0000-0000F4010000}"/>
    <cellStyle name="ÅëÈ­_Sheet1_41-06농림16_99 친환경농산물 인증현황" xfId="64" xr:uid="{00000000-0005-0000-0000-0000F5010000}"/>
    <cellStyle name="AeE­_Sheet1_41-06농림16_보건위생정책과" xfId="2751" xr:uid="{00000000-0005-0000-0000-0000F6010000}"/>
    <cellStyle name="ÅëÈ­_Sheet1_41-06농림16_보건위생정책과" xfId="2752" xr:uid="{00000000-0005-0000-0000-0000F7010000}"/>
    <cellStyle name="AeE­_Sheet1_41-06농림16_시군구" xfId="2753" xr:uid="{00000000-0005-0000-0000-0000F8010000}"/>
    <cellStyle name="ÅëÈ­_Sheet1_41-06농림16_시군구" xfId="2754" xr:uid="{00000000-0005-0000-0000-0000F9010000}"/>
    <cellStyle name="AeE­_Sheet1_41-06농림16_안산시" xfId="2755" xr:uid="{00000000-0005-0000-0000-0000FA010000}"/>
    <cellStyle name="ÅëÈ­_Sheet1_41-06농림16_안산시" xfId="2756" xr:uid="{00000000-0005-0000-0000-0000FB010000}"/>
    <cellStyle name="AeE­_Sheet1_41-06농림16_유통업체현황" xfId="282" xr:uid="{00000000-0005-0000-0000-0000FC010000}"/>
    <cellStyle name="ÅëÈ­_Sheet1_41-06농림16_유통업체현황" xfId="283" xr:uid="{00000000-0005-0000-0000-0000FD010000}"/>
    <cellStyle name="AeE­_Sheet1_41-06농림16_토지정보과(제출)," xfId="2757" xr:uid="{00000000-0005-0000-0000-0000FE010000}"/>
    <cellStyle name="ÅëÈ­_Sheet1_41-06농림16_토지정보과(제출)," xfId="2758" xr:uid="{00000000-0005-0000-0000-0000FF010000}"/>
    <cellStyle name="AeE­_Sheet1_41-06농림16_평택시" xfId="2759" xr:uid="{00000000-0005-0000-0000-000000020000}"/>
    <cellStyle name="ÅëÈ­_Sheet1_41-06농림16_평택시" xfId="2760" xr:uid="{00000000-0005-0000-0000-000001020000}"/>
    <cellStyle name="AeE­_Sheet1_41-06농림41" xfId="65" xr:uid="{00000000-0005-0000-0000-000002020000}"/>
    <cellStyle name="ÅëÈ­_Sheet1_41-06농림41" xfId="66" xr:uid="{00000000-0005-0000-0000-000003020000}"/>
    <cellStyle name="AeE­_Sheet1_45-09 유통 금융 보험 및 기타서비스(97-109)" xfId="67" xr:uid="{00000000-0005-0000-0000-000004020000}"/>
    <cellStyle name="ÅëÈ­_Sheet1_45-09 유통 금융 보험 및 기타서비스(97-109)" xfId="68" xr:uid="{00000000-0005-0000-0000-000005020000}"/>
    <cellStyle name="AeE­_Sheet1_46-06 농림수산업" xfId="459" xr:uid="{00000000-0005-0000-0000-000006020000}"/>
    <cellStyle name="ÅëÈ­_Sheet1_46-06 농림수산업" xfId="460" xr:uid="{00000000-0005-0000-0000-000007020000}"/>
    <cellStyle name="AeE­_Sheet1_46-09 유통 금융 보험 및 기타서비스" xfId="284" xr:uid="{00000000-0005-0000-0000-000008020000}"/>
    <cellStyle name="ÅëÈ­_Sheet1_46-09 유통 금융 보험 및 기타서비스" xfId="285" xr:uid="{00000000-0005-0000-0000-000009020000}"/>
    <cellStyle name="AeE­_Sheet1_46-11 교통 관광 및 정보통신" xfId="286" xr:uid="{00000000-0005-0000-0000-00000A020000}"/>
    <cellStyle name="ÅëÈ­_Sheet1_46-11 교통 관광 및 정보통신" xfId="287" xr:uid="{00000000-0005-0000-0000-00000B020000}"/>
    <cellStyle name="AeE­_Sheet1_48-06 농림수산업" xfId="2886" xr:uid="{00000000-0005-0000-0000-00000C020000}"/>
    <cellStyle name="ÅëÈ­_Sheet1_48-06 농림수산업" xfId="2887" xr:uid="{00000000-0005-0000-0000-00000D020000}"/>
    <cellStyle name="AeE­_Sheet1_48-09 유통 금융 보험 및 기타서비스" xfId="288" xr:uid="{00000000-0005-0000-0000-00000E020000}"/>
    <cellStyle name="ÅëÈ­_Sheet1_48-09 유통 금융 보험 및 기타서비스" xfId="289" xr:uid="{00000000-0005-0000-0000-00000F020000}"/>
    <cellStyle name="AeE­_Sheet1_48-10 주택 건설" xfId="2901" xr:uid="{00000000-0005-0000-0000-000010020000}"/>
    <cellStyle name="ÅëÈ­_Sheet1_48-10 주택 건설" xfId="2888" xr:uid="{00000000-0005-0000-0000-000011020000}"/>
    <cellStyle name="AeE­_Sheet1_48-11 교통 관광 및 정보통신" xfId="2904" xr:uid="{00000000-0005-0000-0000-000012020000}"/>
    <cellStyle name="ÅëÈ­_Sheet1_48-11 교통 관광 및 정보통신" xfId="2905" xr:uid="{00000000-0005-0000-0000-000013020000}"/>
    <cellStyle name="AeE­_Sheet1_48-12 보건 및 사회보장" xfId="2765" xr:uid="{00000000-0005-0000-0000-000014020000}"/>
    <cellStyle name="ÅëÈ­_Sheet1_48-12 보건 및 사회보장" xfId="2766" xr:uid="{00000000-0005-0000-0000-000015020000}"/>
    <cellStyle name="AeE­_Sheet1_48-13 환경" xfId="2767" xr:uid="{00000000-0005-0000-0000-000016020000}"/>
    <cellStyle name="ÅëÈ­_Sheet1_48-13 환경" xfId="2768" xr:uid="{00000000-0005-0000-0000-000017020000}"/>
    <cellStyle name="AeE­_Sheet1_48-14 교육 및 문화" xfId="2769" xr:uid="{00000000-0005-0000-0000-000018020000}"/>
    <cellStyle name="ÅëÈ­_Sheet1_48-14 교육 및 문화" xfId="2770" xr:uid="{00000000-0005-0000-0000-000019020000}"/>
    <cellStyle name="AeE­_Sheet1_48-17 공공행정 및 사법" xfId="290" xr:uid="{00000000-0005-0000-0000-00001A020000}"/>
    <cellStyle name="ÅëÈ­_Sheet1_48-17 공공행정 및 사법" xfId="291" xr:uid="{00000000-0005-0000-0000-00001B020000}"/>
    <cellStyle name="AeE­_Sheet1_99 재가노인복지시설" xfId="292" xr:uid="{00000000-0005-0000-0000-00001C020000}"/>
    <cellStyle name="ÅëÈ­_Sheet1_99 재가노인복지시설" xfId="293" xr:uid="{00000000-0005-0000-0000-00001D020000}"/>
    <cellStyle name="AeE­_Sheet1_99 친환경농산물 인증현황" xfId="69" xr:uid="{00000000-0005-0000-0000-00001E020000}"/>
    <cellStyle name="ÅëÈ­_Sheet1_99 친환경농산물 인증현황" xfId="70" xr:uid="{00000000-0005-0000-0000-00001F020000}"/>
    <cellStyle name="AeE­_Sheet1_보건위생정책과" xfId="2773" xr:uid="{00000000-0005-0000-0000-000020020000}"/>
    <cellStyle name="ÅëÈ­_Sheet1_보건위생정책과" xfId="2774" xr:uid="{00000000-0005-0000-0000-000021020000}"/>
    <cellStyle name="AeE­_Sheet1_시군구" xfId="2775" xr:uid="{00000000-0005-0000-0000-000022020000}"/>
    <cellStyle name="ÅëÈ­_Sheet1_시군구" xfId="2776" xr:uid="{00000000-0005-0000-0000-000023020000}"/>
    <cellStyle name="AeE­_Sheet1_안산시" xfId="2777" xr:uid="{00000000-0005-0000-0000-000024020000}"/>
    <cellStyle name="ÅëÈ­_Sheet1_안산시" xfId="2778" xr:uid="{00000000-0005-0000-0000-000025020000}"/>
    <cellStyle name="AeE­_Sheet1_유통업체현황" xfId="294" xr:uid="{00000000-0005-0000-0000-000026020000}"/>
    <cellStyle name="ÅëÈ­_Sheet1_유통업체현황" xfId="295" xr:uid="{00000000-0005-0000-0000-000027020000}"/>
    <cellStyle name="AeE­_Sheet1_토지정보과(제출)," xfId="2779" xr:uid="{00000000-0005-0000-0000-000028020000}"/>
    <cellStyle name="ÅëÈ­_Sheet1_토지정보과(제출)," xfId="2780" xr:uid="{00000000-0005-0000-0000-000029020000}"/>
    <cellStyle name="AeE­_Sheet1_평택시" xfId="2781" xr:uid="{00000000-0005-0000-0000-00002A020000}"/>
    <cellStyle name="ÅëÈ­_Sheet1_평택시" xfId="2782" xr:uid="{00000000-0005-0000-0000-00002B020000}"/>
    <cellStyle name="AÞ¸¶ [0]_0809ºn±³ " xfId="461" xr:uid="{00000000-0005-0000-0000-00002C020000}"/>
    <cellStyle name="ÄÞ¸¶ [0]_¼ÕÀÍ¿¹»ê" xfId="71" xr:uid="{00000000-0005-0000-0000-00002D020000}"/>
    <cellStyle name="AÞ¸¶ [0]_¼OAI¿¹≫e" xfId="72" xr:uid="{00000000-0005-0000-0000-00002E020000}"/>
    <cellStyle name="ÄÞ¸¶ [0]_ÀÎ°Çºñ,¿ÜÁÖºñ" xfId="73" xr:uid="{00000000-0005-0000-0000-00002F020000}"/>
    <cellStyle name="AÞ¸¶ [0]_AI°Cºn,μμ±Þºn" xfId="74" xr:uid="{00000000-0005-0000-0000-000030020000}"/>
    <cellStyle name="ÄÞ¸¶ [0]_laroux" xfId="75" xr:uid="{00000000-0005-0000-0000-000031020000}"/>
    <cellStyle name="AÞ¸¶ [0]_laroux_1" xfId="76" xr:uid="{00000000-0005-0000-0000-000032020000}"/>
    <cellStyle name="ÄÞ¸¶ [0]_laroux_1" xfId="77" xr:uid="{00000000-0005-0000-0000-000033020000}"/>
    <cellStyle name="AÞ¸¶ [0]_Sheet1" xfId="78" xr:uid="{00000000-0005-0000-0000-000034020000}"/>
    <cellStyle name="ÄÞ¸¶ [0]_Sheet1" xfId="79" xr:uid="{00000000-0005-0000-0000-000035020000}"/>
    <cellStyle name="AÞ¸¶ [0]_Sheet1 2" xfId="3525" xr:uid="{00000000-0005-0000-0000-000036020000}"/>
    <cellStyle name="ÄÞ¸¶ [0]_Sheet1 2" xfId="3524" xr:uid="{00000000-0005-0000-0000-000037020000}"/>
    <cellStyle name="AÞ¸¶ [0]_Sheet1 3" xfId="3560" xr:uid="{00000000-0005-0000-0000-000038020000}"/>
    <cellStyle name="ÄÞ¸¶ [0]_Sheet1 3" xfId="3561" xr:uid="{00000000-0005-0000-0000-000039020000}"/>
    <cellStyle name="AÞ¸¶ [0]_Sheet1 4" xfId="401" xr:uid="{00000000-0005-0000-0000-00003A020000}"/>
    <cellStyle name="ÄÞ¸¶ [0]_Sheet1 4" xfId="402" xr:uid="{00000000-0005-0000-0000-00003B020000}"/>
    <cellStyle name="AÞ¸¶ [0]_Sheet1_02 08-전기,가스,수도" xfId="162" xr:uid="{00000000-0005-0000-0000-00003C020000}"/>
    <cellStyle name="ÄÞ¸¶ [0]_Sheet1_02 08-전기,가스,수도" xfId="163" xr:uid="{00000000-0005-0000-0000-00003D020000}"/>
    <cellStyle name="AÞ¸¶ [0]_Sheet1_45-09 유통 금융 보험 및 기타서비스(97-109)" xfId="80" xr:uid="{00000000-0005-0000-0000-00003E020000}"/>
    <cellStyle name="ÄÞ¸¶ [0]_Sheet1_45-09 유통 금융 보험 및 기타서비스(97-109)" xfId="81" xr:uid="{00000000-0005-0000-0000-00003F020000}"/>
    <cellStyle name="AÞ¸¶ [0]_Sheet1_46-06 농림수산업" xfId="462" xr:uid="{00000000-0005-0000-0000-000040020000}"/>
    <cellStyle name="ÄÞ¸¶ [0]_Sheet1_46-06 농림수산업" xfId="463" xr:uid="{00000000-0005-0000-0000-000041020000}"/>
    <cellStyle name="AÞ¸¶ [0]_Sheet1_46-09 유통 금융 보험 및 기타서비스" xfId="296" xr:uid="{00000000-0005-0000-0000-000042020000}"/>
    <cellStyle name="ÄÞ¸¶ [0]_Sheet1_46-09 유통 금융 보험 및 기타서비스" xfId="297" xr:uid="{00000000-0005-0000-0000-000043020000}"/>
    <cellStyle name="AÞ¸¶ [0]_Sheet1_46-11 교통 관광 및 정보통신" xfId="298" xr:uid="{00000000-0005-0000-0000-000044020000}"/>
    <cellStyle name="ÄÞ¸¶ [0]_Sheet1_46-11 교통 관광 및 정보통신" xfId="299" xr:uid="{00000000-0005-0000-0000-000045020000}"/>
    <cellStyle name="AÞ¸¶ [0]_Sheet1_48-06 농림수산업" xfId="3469" xr:uid="{00000000-0005-0000-0000-000046020000}"/>
    <cellStyle name="ÄÞ¸¶ [0]_Sheet1_48-06 농림수산업" xfId="3470" xr:uid="{00000000-0005-0000-0000-000047020000}"/>
    <cellStyle name="AÞ¸¶ [0]_Sheet1_48-09 유통 금융 보험 및 기타서비스" xfId="300" xr:uid="{00000000-0005-0000-0000-000048020000}"/>
    <cellStyle name="ÄÞ¸¶ [0]_Sheet1_48-09 유통 금융 보험 및 기타서비스" xfId="301" xr:uid="{00000000-0005-0000-0000-000049020000}"/>
    <cellStyle name="AÞ¸¶ [0]_Sheet1_48-10 주택 건설" xfId="3452" xr:uid="{00000000-0005-0000-0000-00004A020000}"/>
    <cellStyle name="ÄÞ¸¶ [0]_Sheet1_48-10 주택 건설" xfId="3453" xr:uid="{00000000-0005-0000-0000-00004B020000}"/>
    <cellStyle name="AÞ¸¶ [0]_Sheet1_48-11 교통 관광 및 정보통신" xfId="3454" xr:uid="{00000000-0005-0000-0000-00004C020000}"/>
    <cellStyle name="ÄÞ¸¶ [0]_Sheet1_48-11 교통 관광 및 정보통신" xfId="3455" xr:uid="{00000000-0005-0000-0000-00004D020000}"/>
    <cellStyle name="AÞ¸¶ [0]_Sheet1_48-12 보건 및 사회보장" xfId="2784" xr:uid="{00000000-0005-0000-0000-00004E020000}"/>
    <cellStyle name="ÄÞ¸¶ [0]_Sheet1_48-12 보건 및 사회보장" xfId="2785" xr:uid="{00000000-0005-0000-0000-00004F020000}"/>
    <cellStyle name="AÞ¸¶ [0]_Sheet1_48-13 환경" xfId="2786" xr:uid="{00000000-0005-0000-0000-000050020000}"/>
    <cellStyle name="ÄÞ¸¶ [0]_Sheet1_48-13 환경" xfId="2787" xr:uid="{00000000-0005-0000-0000-000051020000}"/>
    <cellStyle name="AÞ¸¶ [0]_Sheet1_48-14 교육 및 문화" xfId="2788" xr:uid="{00000000-0005-0000-0000-000052020000}"/>
    <cellStyle name="ÄÞ¸¶ [0]_Sheet1_48-14 교육 및 문화" xfId="2789" xr:uid="{00000000-0005-0000-0000-000053020000}"/>
    <cellStyle name="AÞ¸¶ [0]_Sheet1_48-17 공공행정 및 사법" xfId="302" xr:uid="{00000000-0005-0000-0000-000054020000}"/>
    <cellStyle name="ÄÞ¸¶ [0]_Sheet1_48-17 공공행정 및 사법" xfId="303" xr:uid="{00000000-0005-0000-0000-000055020000}"/>
    <cellStyle name="AÞ¸¶ [0]_Sheet1_99 재가노인복지시설" xfId="304" xr:uid="{00000000-0005-0000-0000-000056020000}"/>
    <cellStyle name="ÄÞ¸¶ [0]_Sheet1_99 재가노인복지시설" xfId="305" xr:uid="{00000000-0005-0000-0000-000057020000}"/>
    <cellStyle name="AÞ¸¶ [0]_Sheet1_99 친환경농산물 인증현황" xfId="82" xr:uid="{00000000-0005-0000-0000-000058020000}"/>
    <cellStyle name="ÄÞ¸¶ [0]_Sheet1_99 친환경농산물 인증현황" xfId="83" xr:uid="{00000000-0005-0000-0000-000059020000}"/>
    <cellStyle name="AÞ¸¶ [0]_Sheet1_보건위생정책과" xfId="2790" xr:uid="{00000000-0005-0000-0000-00005A020000}"/>
    <cellStyle name="ÄÞ¸¶ [0]_Sheet1_보건위생정책과" xfId="2791" xr:uid="{00000000-0005-0000-0000-00005B020000}"/>
    <cellStyle name="AÞ¸¶ [0]_Sheet1_시군구" xfId="2792" xr:uid="{00000000-0005-0000-0000-00005C020000}"/>
    <cellStyle name="ÄÞ¸¶ [0]_Sheet1_시군구" xfId="2793" xr:uid="{00000000-0005-0000-0000-00005D020000}"/>
    <cellStyle name="AÞ¸¶ [0]_Sheet1_안산시" xfId="2794" xr:uid="{00000000-0005-0000-0000-00005E020000}"/>
    <cellStyle name="ÄÞ¸¶ [0]_Sheet1_안산시" xfId="2795" xr:uid="{00000000-0005-0000-0000-00005F020000}"/>
    <cellStyle name="AÞ¸¶ [0]_Sheet1_유통업체현황" xfId="306" xr:uid="{00000000-0005-0000-0000-000060020000}"/>
    <cellStyle name="ÄÞ¸¶ [0]_Sheet1_유통업체현황" xfId="307" xr:uid="{00000000-0005-0000-0000-000061020000}"/>
    <cellStyle name="AÞ¸¶ [0]_Sheet1_토지정보과(제출)," xfId="2796" xr:uid="{00000000-0005-0000-0000-000062020000}"/>
    <cellStyle name="ÄÞ¸¶ [0]_Sheet1_토지정보과(제출)," xfId="2797" xr:uid="{00000000-0005-0000-0000-000063020000}"/>
    <cellStyle name="AÞ¸¶ [0]_Sheet1_평택시" xfId="2798" xr:uid="{00000000-0005-0000-0000-000064020000}"/>
    <cellStyle name="ÄÞ¸¶ [0]_Sheet1_평택시" xfId="2799" xr:uid="{00000000-0005-0000-0000-000065020000}"/>
    <cellStyle name="AÞ¸¶_0809ºn±³ " xfId="464" xr:uid="{00000000-0005-0000-0000-000066020000}"/>
    <cellStyle name="ÄÞ¸¶_¼ÕÀÍ¿¹»ê" xfId="84" xr:uid="{00000000-0005-0000-0000-000067020000}"/>
    <cellStyle name="AÞ¸¶_¼OAI¿¹≫e" xfId="85" xr:uid="{00000000-0005-0000-0000-000068020000}"/>
    <cellStyle name="ÄÞ¸¶_ÀÎ°Çºñ,¿ÜÁÖºñ" xfId="86" xr:uid="{00000000-0005-0000-0000-000069020000}"/>
    <cellStyle name="AÞ¸¶_AI°Cºn,μμ±Þºn" xfId="87" xr:uid="{00000000-0005-0000-0000-00006A020000}"/>
    <cellStyle name="ÄÞ¸¶_laroux" xfId="88" xr:uid="{00000000-0005-0000-0000-00006B020000}"/>
    <cellStyle name="AÞ¸¶_laroux_1" xfId="89" xr:uid="{00000000-0005-0000-0000-00006C020000}"/>
    <cellStyle name="ÄÞ¸¶_laroux_1" xfId="90" xr:uid="{00000000-0005-0000-0000-00006D020000}"/>
    <cellStyle name="AÞ¸¶_Sheet1" xfId="91" xr:uid="{00000000-0005-0000-0000-00006E020000}"/>
    <cellStyle name="ÄÞ¸¶_Sheet1" xfId="92" xr:uid="{00000000-0005-0000-0000-00006F020000}"/>
    <cellStyle name="AÞ¸¶_Sheet1 2" xfId="3521" xr:uid="{00000000-0005-0000-0000-000070020000}"/>
    <cellStyle name="ÄÞ¸¶_Sheet1 2" xfId="3520" xr:uid="{00000000-0005-0000-0000-000071020000}"/>
    <cellStyle name="AÞ¸¶_Sheet1 3" xfId="3504" xr:uid="{00000000-0005-0000-0000-000072020000}"/>
    <cellStyle name="ÄÞ¸¶_Sheet1 3" xfId="3505" xr:uid="{00000000-0005-0000-0000-000073020000}"/>
    <cellStyle name="AÞ¸¶_Sheet1 4" xfId="403" xr:uid="{00000000-0005-0000-0000-000074020000}"/>
    <cellStyle name="ÄÞ¸¶_Sheet1 4" xfId="404" xr:uid="{00000000-0005-0000-0000-000075020000}"/>
    <cellStyle name="AÞ¸¶_Sheet1_02 08-전기,가스,수도" xfId="164" xr:uid="{00000000-0005-0000-0000-000076020000}"/>
    <cellStyle name="ÄÞ¸¶_Sheet1_02 08-전기,가스,수도" xfId="165" xr:uid="{00000000-0005-0000-0000-000077020000}"/>
    <cellStyle name="AÞ¸¶_Sheet1_41-06농림16" xfId="93" xr:uid="{00000000-0005-0000-0000-000078020000}"/>
    <cellStyle name="ÄÞ¸¶_Sheet1_41-06농림16" xfId="94" xr:uid="{00000000-0005-0000-0000-000079020000}"/>
    <cellStyle name="AÞ¸¶_Sheet1_41-06농림16 2" xfId="3519" xr:uid="{00000000-0005-0000-0000-00007A020000}"/>
    <cellStyle name="ÄÞ¸¶_Sheet1_41-06농림16 2" xfId="3518" xr:uid="{00000000-0005-0000-0000-00007B020000}"/>
    <cellStyle name="AÞ¸¶_Sheet1_41-06농림16 3" xfId="3506" xr:uid="{00000000-0005-0000-0000-00007C020000}"/>
    <cellStyle name="ÄÞ¸¶_Sheet1_41-06농림16 3" xfId="3507" xr:uid="{00000000-0005-0000-0000-00007D020000}"/>
    <cellStyle name="AÞ¸¶_Sheet1_41-06농림16 4" xfId="405" xr:uid="{00000000-0005-0000-0000-00007E020000}"/>
    <cellStyle name="ÄÞ¸¶_Sheet1_41-06농림16 4" xfId="406" xr:uid="{00000000-0005-0000-0000-00007F020000}"/>
    <cellStyle name="AÞ¸¶_Sheet1_41-06농림16_02 08-전기,가스,수도" xfId="166" xr:uid="{00000000-0005-0000-0000-000080020000}"/>
    <cellStyle name="ÄÞ¸¶_Sheet1_41-06농림16_02 08-전기,가스,수도" xfId="167" xr:uid="{00000000-0005-0000-0000-000081020000}"/>
    <cellStyle name="AÞ¸¶_Sheet1_41-06농림16_45-09 유통 금융 보험 및 기타서비스(97-109)" xfId="95" xr:uid="{00000000-0005-0000-0000-000082020000}"/>
    <cellStyle name="ÄÞ¸¶_Sheet1_41-06농림16_45-09 유통 금융 보험 및 기타서비스(97-109)" xfId="96" xr:uid="{00000000-0005-0000-0000-000083020000}"/>
    <cellStyle name="AÞ¸¶_Sheet1_41-06농림16_46-06 농림수산업" xfId="465" xr:uid="{00000000-0005-0000-0000-000084020000}"/>
    <cellStyle name="ÄÞ¸¶_Sheet1_41-06농림16_46-06 농림수산업" xfId="466" xr:uid="{00000000-0005-0000-0000-000085020000}"/>
    <cellStyle name="AÞ¸¶_Sheet1_41-06농림16_46-09 유통 금융 보험 및 기타서비스" xfId="308" xr:uid="{00000000-0005-0000-0000-000086020000}"/>
    <cellStyle name="ÄÞ¸¶_Sheet1_41-06농림16_46-09 유통 금융 보험 및 기타서비스" xfId="309" xr:uid="{00000000-0005-0000-0000-000087020000}"/>
    <cellStyle name="AÞ¸¶_Sheet1_41-06농림16_46-11 교통 관광 및 정보통신" xfId="310" xr:uid="{00000000-0005-0000-0000-000088020000}"/>
    <cellStyle name="ÄÞ¸¶_Sheet1_41-06농림16_46-11 교통 관광 및 정보통신" xfId="311" xr:uid="{00000000-0005-0000-0000-000089020000}"/>
    <cellStyle name="AÞ¸¶_Sheet1_41-06농림16_48-06 농림수산업" xfId="3456" xr:uid="{00000000-0005-0000-0000-00008A020000}"/>
    <cellStyle name="ÄÞ¸¶_Sheet1_41-06농림16_48-06 농림수산업" xfId="3457" xr:uid="{00000000-0005-0000-0000-00008B020000}"/>
    <cellStyle name="AÞ¸¶_Sheet1_41-06농림16_48-09 유통 금융 보험 및 기타서비스" xfId="312" xr:uid="{00000000-0005-0000-0000-00008C020000}"/>
    <cellStyle name="ÄÞ¸¶_Sheet1_41-06농림16_48-09 유통 금융 보험 및 기타서비스" xfId="313" xr:uid="{00000000-0005-0000-0000-00008D020000}"/>
    <cellStyle name="AÞ¸¶_Sheet1_41-06농림16_48-10 주택 건설" xfId="2893" xr:uid="{00000000-0005-0000-0000-00008E020000}"/>
    <cellStyle name="ÄÞ¸¶_Sheet1_41-06농림16_48-10 주택 건설" xfId="3497" xr:uid="{00000000-0005-0000-0000-00008F020000}"/>
    <cellStyle name="AÞ¸¶_Sheet1_41-06농림16_48-11 교통 관광 및 정보통신" xfId="2906" xr:uid="{00000000-0005-0000-0000-000090020000}"/>
    <cellStyle name="ÄÞ¸¶_Sheet1_41-06농림16_48-11 교통 관광 및 정보통신" xfId="2989" xr:uid="{00000000-0005-0000-0000-000091020000}"/>
    <cellStyle name="AÞ¸¶_Sheet1_41-06농림16_48-12 보건 및 사회보장" xfId="2801" xr:uid="{00000000-0005-0000-0000-000092020000}"/>
    <cellStyle name="ÄÞ¸¶_Sheet1_41-06농림16_48-12 보건 및 사회보장" xfId="2802" xr:uid="{00000000-0005-0000-0000-000093020000}"/>
    <cellStyle name="AÞ¸¶_Sheet1_41-06농림16_48-13 환경" xfId="2803" xr:uid="{00000000-0005-0000-0000-000094020000}"/>
    <cellStyle name="ÄÞ¸¶_Sheet1_41-06농림16_48-13 환경" xfId="2804" xr:uid="{00000000-0005-0000-0000-000095020000}"/>
    <cellStyle name="AÞ¸¶_Sheet1_41-06농림16_48-14 교육 및 문화" xfId="2805" xr:uid="{00000000-0005-0000-0000-000096020000}"/>
    <cellStyle name="ÄÞ¸¶_Sheet1_41-06농림16_48-14 교육 및 문화" xfId="2806" xr:uid="{00000000-0005-0000-0000-000097020000}"/>
    <cellStyle name="AÞ¸¶_Sheet1_41-06농림16_48-17 공공행정 및 사법" xfId="314" xr:uid="{00000000-0005-0000-0000-000098020000}"/>
    <cellStyle name="ÄÞ¸¶_Sheet1_41-06농림16_48-17 공공행정 및 사법" xfId="315" xr:uid="{00000000-0005-0000-0000-000099020000}"/>
    <cellStyle name="AÞ¸¶_Sheet1_41-06농림16_99 재가노인복지시설" xfId="316" xr:uid="{00000000-0005-0000-0000-00009A020000}"/>
    <cellStyle name="ÄÞ¸¶_Sheet1_41-06농림16_99 재가노인복지시설" xfId="317" xr:uid="{00000000-0005-0000-0000-00009B020000}"/>
    <cellStyle name="AÞ¸¶_Sheet1_41-06농림16_99 친환경농산물 인증현황" xfId="97" xr:uid="{00000000-0005-0000-0000-00009C020000}"/>
    <cellStyle name="ÄÞ¸¶_Sheet1_41-06농림16_99 친환경농산물 인증현황" xfId="98" xr:uid="{00000000-0005-0000-0000-00009D020000}"/>
    <cellStyle name="AÞ¸¶_Sheet1_41-06농림16_보건위생정책과" xfId="2810" xr:uid="{00000000-0005-0000-0000-00009E020000}"/>
    <cellStyle name="ÄÞ¸¶_Sheet1_41-06농림16_보건위생정책과" xfId="2811" xr:uid="{00000000-0005-0000-0000-00009F020000}"/>
    <cellStyle name="AÞ¸¶_Sheet1_41-06농림16_시군구" xfId="2812" xr:uid="{00000000-0005-0000-0000-0000A0020000}"/>
    <cellStyle name="ÄÞ¸¶_Sheet1_41-06농림16_시군구" xfId="2813" xr:uid="{00000000-0005-0000-0000-0000A1020000}"/>
    <cellStyle name="AÞ¸¶_Sheet1_41-06농림16_안산시" xfId="2814" xr:uid="{00000000-0005-0000-0000-0000A2020000}"/>
    <cellStyle name="ÄÞ¸¶_Sheet1_41-06농림16_안산시" xfId="2815" xr:uid="{00000000-0005-0000-0000-0000A3020000}"/>
    <cellStyle name="AÞ¸¶_Sheet1_41-06농림16_유통업체현황" xfId="318" xr:uid="{00000000-0005-0000-0000-0000A4020000}"/>
    <cellStyle name="ÄÞ¸¶_Sheet1_41-06농림16_유통업체현황" xfId="319" xr:uid="{00000000-0005-0000-0000-0000A5020000}"/>
    <cellStyle name="AÞ¸¶_Sheet1_41-06농림16_토지정보과(제출)," xfId="2816" xr:uid="{00000000-0005-0000-0000-0000A6020000}"/>
    <cellStyle name="ÄÞ¸¶_Sheet1_41-06농림16_토지정보과(제출)," xfId="2817" xr:uid="{00000000-0005-0000-0000-0000A7020000}"/>
    <cellStyle name="AÞ¸¶_Sheet1_41-06농림16_평택시" xfId="2818" xr:uid="{00000000-0005-0000-0000-0000A8020000}"/>
    <cellStyle name="ÄÞ¸¶_Sheet1_41-06농림16_평택시" xfId="2819" xr:uid="{00000000-0005-0000-0000-0000A9020000}"/>
    <cellStyle name="AÞ¸¶_Sheet1_41-06농림41" xfId="99" xr:uid="{00000000-0005-0000-0000-0000AA020000}"/>
    <cellStyle name="ÄÞ¸¶_Sheet1_41-06농림41" xfId="100" xr:uid="{00000000-0005-0000-0000-0000AB020000}"/>
    <cellStyle name="AÞ¸¶_Sheet1_45-09 유통 금융 보험 및 기타서비스(97-109)" xfId="101" xr:uid="{00000000-0005-0000-0000-0000AC020000}"/>
    <cellStyle name="ÄÞ¸¶_Sheet1_45-09 유통 금융 보험 및 기타서비스(97-109)" xfId="102" xr:uid="{00000000-0005-0000-0000-0000AD020000}"/>
    <cellStyle name="AÞ¸¶_Sheet1_46-06 농림수산업" xfId="467" xr:uid="{00000000-0005-0000-0000-0000AE020000}"/>
    <cellStyle name="ÄÞ¸¶_Sheet1_46-06 농림수산업" xfId="468" xr:uid="{00000000-0005-0000-0000-0000AF020000}"/>
    <cellStyle name="AÞ¸¶_Sheet1_46-09 유통 금융 보험 및 기타서비스" xfId="320" xr:uid="{00000000-0005-0000-0000-0000B0020000}"/>
    <cellStyle name="ÄÞ¸¶_Sheet1_46-09 유통 금융 보험 및 기타서비스" xfId="321" xr:uid="{00000000-0005-0000-0000-0000B1020000}"/>
    <cellStyle name="AÞ¸¶_Sheet1_46-11 교통 관광 및 정보통신" xfId="322" xr:uid="{00000000-0005-0000-0000-0000B2020000}"/>
    <cellStyle name="ÄÞ¸¶_Sheet1_46-11 교통 관광 및 정보통신" xfId="323" xr:uid="{00000000-0005-0000-0000-0000B3020000}"/>
    <cellStyle name="AÞ¸¶_Sheet1_48-06 농림수산업" xfId="3498" xr:uid="{00000000-0005-0000-0000-0000B4020000}"/>
    <cellStyle name="ÄÞ¸¶_Sheet1_48-06 농림수산업" xfId="3499" xr:uid="{00000000-0005-0000-0000-0000B5020000}"/>
    <cellStyle name="AÞ¸¶_Sheet1_48-09 유통 금융 보험 및 기타서비스" xfId="324" xr:uid="{00000000-0005-0000-0000-0000B6020000}"/>
    <cellStyle name="ÄÞ¸¶_Sheet1_48-09 유통 금융 보험 및 기타서비스" xfId="325" xr:uid="{00000000-0005-0000-0000-0000B7020000}"/>
    <cellStyle name="AÞ¸¶_Sheet1_48-10 주택 건설" xfId="3500" xr:uid="{00000000-0005-0000-0000-0000B8020000}"/>
    <cellStyle name="ÄÞ¸¶_Sheet1_48-10 주택 건설" xfId="3501" xr:uid="{00000000-0005-0000-0000-0000B9020000}"/>
    <cellStyle name="AÞ¸¶_Sheet1_48-11 교통 관광 및 정보통신" xfId="3502" xr:uid="{00000000-0005-0000-0000-0000BA020000}"/>
    <cellStyle name="ÄÞ¸¶_Sheet1_48-11 교통 관광 및 정보통신" xfId="3503" xr:uid="{00000000-0005-0000-0000-0000BB020000}"/>
    <cellStyle name="AÞ¸¶_Sheet1_48-12 보건 및 사회보장" xfId="2821" xr:uid="{00000000-0005-0000-0000-0000BC020000}"/>
    <cellStyle name="ÄÞ¸¶_Sheet1_48-12 보건 및 사회보장" xfId="2822" xr:uid="{00000000-0005-0000-0000-0000BD020000}"/>
    <cellStyle name="AÞ¸¶_Sheet1_48-13 환경" xfId="2823" xr:uid="{00000000-0005-0000-0000-0000BE020000}"/>
    <cellStyle name="ÄÞ¸¶_Sheet1_48-13 환경" xfId="2824" xr:uid="{00000000-0005-0000-0000-0000BF020000}"/>
    <cellStyle name="AÞ¸¶_Sheet1_48-14 교육 및 문화" xfId="2825" xr:uid="{00000000-0005-0000-0000-0000C0020000}"/>
    <cellStyle name="ÄÞ¸¶_Sheet1_48-14 교육 및 문화" xfId="2826" xr:uid="{00000000-0005-0000-0000-0000C1020000}"/>
    <cellStyle name="AÞ¸¶_Sheet1_48-17 공공행정 및 사법" xfId="326" xr:uid="{00000000-0005-0000-0000-0000C2020000}"/>
    <cellStyle name="ÄÞ¸¶_Sheet1_48-17 공공행정 및 사법" xfId="327" xr:uid="{00000000-0005-0000-0000-0000C3020000}"/>
    <cellStyle name="AÞ¸¶_Sheet1_99 재가노인복지시설" xfId="328" xr:uid="{00000000-0005-0000-0000-0000C4020000}"/>
    <cellStyle name="ÄÞ¸¶_Sheet1_99 재가노인복지시설" xfId="329" xr:uid="{00000000-0005-0000-0000-0000C5020000}"/>
    <cellStyle name="AÞ¸¶_Sheet1_99 친환경농산물 인증현황" xfId="103" xr:uid="{00000000-0005-0000-0000-0000C6020000}"/>
    <cellStyle name="ÄÞ¸¶_Sheet1_99 친환경농산물 인증현황" xfId="104" xr:uid="{00000000-0005-0000-0000-0000C7020000}"/>
    <cellStyle name="AÞ¸¶_Sheet1_보건위생정책과" xfId="2827" xr:uid="{00000000-0005-0000-0000-0000C8020000}"/>
    <cellStyle name="ÄÞ¸¶_Sheet1_보건위생정책과" xfId="2828" xr:uid="{00000000-0005-0000-0000-0000C9020000}"/>
    <cellStyle name="AÞ¸¶_Sheet1_시군구" xfId="2829" xr:uid="{00000000-0005-0000-0000-0000CA020000}"/>
    <cellStyle name="ÄÞ¸¶_Sheet1_시군구" xfId="2830" xr:uid="{00000000-0005-0000-0000-0000CB020000}"/>
    <cellStyle name="AÞ¸¶_Sheet1_안산시" xfId="2831" xr:uid="{00000000-0005-0000-0000-0000CC020000}"/>
    <cellStyle name="ÄÞ¸¶_Sheet1_안산시" xfId="2832" xr:uid="{00000000-0005-0000-0000-0000CD020000}"/>
    <cellStyle name="AÞ¸¶_Sheet1_유통업체현황" xfId="330" xr:uid="{00000000-0005-0000-0000-0000CE020000}"/>
    <cellStyle name="ÄÞ¸¶_Sheet1_유통업체현황" xfId="331" xr:uid="{00000000-0005-0000-0000-0000CF020000}"/>
    <cellStyle name="AÞ¸¶_Sheet1_토지정보과(제출)," xfId="2833" xr:uid="{00000000-0005-0000-0000-0000D0020000}"/>
    <cellStyle name="ÄÞ¸¶_Sheet1_토지정보과(제출)," xfId="2834" xr:uid="{00000000-0005-0000-0000-0000D1020000}"/>
    <cellStyle name="AÞ¸¶_Sheet1_평택시" xfId="2835" xr:uid="{00000000-0005-0000-0000-0000D2020000}"/>
    <cellStyle name="ÄÞ¸¶_Sheet1_평택시" xfId="2836" xr:uid="{00000000-0005-0000-0000-0000D3020000}"/>
    <cellStyle name="Bad" xfId="2557" xr:uid="{00000000-0005-0000-0000-0000D4020000}"/>
    <cellStyle name="C￥AØ_¿μ¾÷CoE² " xfId="105" xr:uid="{00000000-0005-0000-0000-0000D5020000}"/>
    <cellStyle name="Ç¥ÁØ_¼ÕÀÍ¿¹»ê" xfId="106" xr:uid="{00000000-0005-0000-0000-0000D6020000}"/>
    <cellStyle name="C￥AØ_¼OAI¿¹≫e" xfId="107" xr:uid="{00000000-0005-0000-0000-0000D7020000}"/>
    <cellStyle name="Ç¥ÁØ_ÀÎ°Çºñ,¿ÜÁÖºñ" xfId="108" xr:uid="{00000000-0005-0000-0000-0000D8020000}"/>
    <cellStyle name="C￥AØ_AI°Cºn,μμ±Þºn" xfId="109" xr:uid="{00000000-0005-0000-0000-0000D9020000}"/>
    <cellStyle name="Ç¥ÁØ_laroux" xfId="110" xr:uid="{00000000-0005-0000-0000-0000DA020000}"/>
    <cellStyle name="C￥AØ_laroux_1" xfId="111" xr:uid="{00000000-0005-0000-0000-0000DB020000}"/>
    <cellStyle name="Ç¥ÁØ_laroux_1" xfId="112" xr:uid="{00000000-0005-0000-0000-0000DC020000}"/>
    <cellStyle name="C￥AØ_laroux_1_Sheet1" xfId="113" xr:uid="{00000000-0005-0000-0000-0000DD020000}"/>
    <cellStyle name="Ç¥ÁØ_laroux_1_Sheet1" xfId="114" xr:uid="{00000000-0005-0000-0000-0000DE020000}"/>
    <cellStyle name="C￥AØ_laroux_2" xfId="115" xr:uid="{00000000-0005-0000-0000-0000DF020000}"/>
    <cellStyle name="Ç¥ÁØ_laroux_2" xfId="116" xr:uid="{00000000-0005-0000-0000-0000E0020000}"/>
    <cellStyle name="C￥AØ_laroux_2_Sheet1" xfId="117" xr:uid="{00000000-0005-0000-0000-0000E1020000}"/>
    <cellStyle name="Ç¥ÁØ_laroux_2_Sheet1" xfId="118" xr:uid="{00000000-0005-0000-0000-0000E2020000}"/>
    <cellStyle name="C￥AØ_laroux_3" xfId="119" xr:uid="{00000000-0005-0000-0000-0000E3020000}"/>
    <cellStyle name="Ç¥ÁØ_laroux_3" xfId="120" xr:uid="{00000000-0005-0000-0000-0000E4020000}"/>
    <cellStyle name="C￥AØ_laroux_4" xfId="121" xr:uid="{00000000-0005-0000-0000-0000E5020000}"/>
    <cellStyle name="Ç¥ÁØ_laroux_4" xfId="122" xr:uid="{00000000-0005-0000-0000-0000E6020000}"/>
    <cellStyle name="C￥AØ_laroux_Sheet1" xfId="123" xr:uid="{00000000-0005-0000-0000-0000E7020000}"/>
    <cellStyle name="Ç¥ÁØ_laroux_Sheet1" xfId="124" xr:uid="{00000000-0005-0000-0000-0000E8020000}"/>
    <cellStyle name="C￥AØ_Sheet1" xfId="125" xr:uid="{00000000-0005-0000-0000-0000E9020000}"/>
    <cellStyle name="Ç¥ÁØ_Sheet1" xfId="126" xr:uid="{00000000-0005-0000-0000-0000EA020000}"/>
    <cellStyle name="Calculation" xfId="2558" xr:uid="{00000000-0005-0000-0000-0000EB020000}"/>
    <cellStyle name="Calculation 10" xfId="3318" xr:uid="{00000000-0005-0000-0000-0000EC020000}"/>
    <cellStyle name="Calculation 10 2" xfId="4847" xr:uid="{00000000-0005-0000-0000-0000ED020000}"/>
    <cellStyle name="Calculation 11" xfId="2930" xr:uid="{00000000-0005-0000-0000-0000EE020000}"/>
    <cellStyle name="Calculation 11 2" xfId="4514" xr:uid="{00000000-0005-0000-0000-0000EF020000}"/>
    <cellStyle name="Calculation 12" xfId="3351" xr:uid="{00000000-0005-0000-0000-0000F0020000}"/>
    <cellStyle name="Calculation 12 2" xfId="4880" xr:uid="{00000000-0005-0000-0000-0000F1020000}"/>
    <cellStyle name="Calculation 13" xfId="3033" xr:uid="{00000000-0005-0000-0000-0000F2020000}"/>
    <cellStyle name="Calculation 13 2" xfId="4578" xr:uid="{00000000-0005-0000-0000-0000F3020000}"/>
    <cellStyle name="Calculation 14" xfId="3098" xr:uid="{00000000-0005-0000-0000-0000F4020000}"/>
    <cellStyle name="Calculation 14 2" xfId="4631" xr:uid="{00000000-0005-0000-0000-0000F5020000}"/>
    <cellStyle name="Calculation 15" xfId="3053" xr:uid="{00000000-0005-0000-0000-0000F6020000}"/>
    <cellStyle name="Calculation 15 2" xfId="4593" xr:uid="{00000000-0005-0000-0000-0000F7020000}"/>
    <cellStyle name="Calculation 16" xfId="2783" xr:uid="{00000000-0005-0000-0000-0000F8020000}"/>
    <cellStyle name="Calculation 16 2" xfId="4463" xr:uid="{00000000-0005-0000-0000-0000F9020000}"/>
    <cellStyle name="Calculation 2" xfId="3175" xr:uid="{00000000-0005-0000-0000-0000FA020000}"/>
    <cellStyle name="Calculation 2 2" xfId="4708" xr:uid="{00000000-0005-0000-0000-0000FB020000}"/>
    <cellStyle name="Calculation 3" xfId="2590" xr:uid="{00000000-0005-0000-0000-0000FC020000}"/>
    <cellStyle name="Calculation 3 2" xfId="4429" xr:uid="{00000000-0005-0000-0000-0000FD020000}"/>
    <cellStyle name="Calculation 4" xfId="3206" xr:uid="{00000000-0005-0000-0000-0000FE020000}"/>
    <cellStyle name="Calculation 4 2" xfId="4735" xr:uid="{00000000-0005-0000-0000-0000FF020000}"/>
    <cellStyle name="Calculation 5" xfId="3646" xr:uid="{00000000-0005-0000-0000-000000030000}"/>
    <cellStyle name="Calculation 5 2" xfId="5058" xr:uid="{00000000-0005-0000-0000-000001030000}"/>
    <cellStyle name="Calculation 6" xfId="3430" xr:uid="{00000000-0005-0000-0000-000002030000}"/>
    <cellStyle name="Calculation 6 2" xfId="4959" xr:uid="{00000000-0005-0000-0000-000003030000}"/>
    <cellStyle name="Calculation 7" xfId="3656" xr:uid="{00000000-0005-0000-0000-000004030000}"/>
    <cellStyle name="Calculation 7 2" xfId="5068" xr:uid="{00000000-0005-0000-0000-000005030000}"/>
    <cellStyle name="Calculation 8" xfId="3203" xr:uid="{00000000-0005-0000-0000-000006030000}"/>
    <cellStyle name="Calculation 8 2" xfId="4732" xr:uid="{00000000-0005-0000-0000-000007030000}"/>
    <cellStyle name="Calculation 9" xfId="3756" xr:uid="{00000000-0005-0000-0000-000008030000}"/>
    <cellStyle name="Calculation 9 2" xfId="5168" xr:uid="{00000000-0005-0000-0000-000009030000}"/>
    <cellStyle name="category" xfId="408" xr:uid="{00000000-0005-0000-0000-00000A030000}"/>
    <cellStyle name="Check Cell" xfId="2559" xr:uid="{00000000-0005-0000-0000-00000B030000}"/>
    <cellStyle name="Comma" xfId="469" xr:uid="{00000000-0005-0000-0000-00000C030000}"/>
    <cellStyle name="Comma [0]_ SG&amp;A Bridge " xfId="127" xr:uid="{00000000-0005-0000-0000-00000D030000}"/>
    <cellStyle name="comma zerodec" xfId="470" xr:uid="{00000000-0005-0000-0000-00000E030000}"/>
    <cellStyle name="Comma_ SG&amp;A Bridge " xfId="128" xr:uid="{00000000-0005-0000-0000-00000F030000}"/>
    <cellStyle name="Currency" xfId="471" xr:uid="{00000000-0005-0000-0000-000010030000}"/>
    <cellStyle name="Currency [0]_ SG&amp;A Bridge " xfId="129" xr:uid="{00000000-0005-0000-0000-000011030000}"/>
    <cellStyle name="Currency_ SG&amp;A Bridge " xfId="130" xr:uid="{00000000-0005-0000-0000-000012030000}"/>
    <cellStyle name="Currency1" xfId="472" xr:uid="{00000000-0005-0000-0000-000013030000}"/>
    <cellStyle name="Date" xfId="131" xr:uid="{00000000-0005-0000-0000-000014030000}"/>
    <cellStyle name="Date 2" xfId="473" xr:uid="{00000000-0005-0000-0000-000015030000}"/>
    <cellStyle name="Dollar (zero dec)" xfId="474" xr:uid="{00000000-0005-0000-0000-000016030000}"/>
    <cellStyle name="Euro" xfId="475" xr:uid="{00000000-0005-0000-0000-000017030000}"/>
    <cellStyle name="Explanatory Text" xfId="2560" xr:uid="{00000000-0005-0000-0000-000018030000}"/>
    <cellStyle name="Fixed" xfId="132" xr:uid="{00000000-0005-0000-0000-000019030000}"/>
    <cellStyle name="Fixed 2" xfId="476" xr:uid="{00000000-0005-0000-0000-00001A030000}"/>
    <cellStyle name="Good" xfId="2561" xr:uid="{00000000-0005-0000-0000-00001B030000}"/>
    <cellStyle name="Grey" xfId="477" xr:uid="{00000000-0005-0000-0000-00001C030000}"/>
    <cellStyle name="HEADER" xfId="478" xr:uid="{00000000-0005-0000-0000-00001D030000}"/>
    <cellStyle name="Header1" xfId="133" xr:uid="{00000000-0005-0000-0000-00001E030000}"/>
    <cellStyle name="Header2" xfId="134" xr:uid="{00000000-0005-0000-0000-00001F030000}"/>
    <cellStyle name="Header2 2" xfId="366" xr:uid="{00000000-0005-0000-0000-000020030000}"/>
    <cellStyle name="Header2 2 2" xfId="3471" xr:uid="{00000000-0005-0000-0000-000021030000}"/>
    <cellStyle name="Header2 2 2 2" xfId="3731" xr:uid="{00000000-0005-0000-0000-000022030000}"/>
    <cellStyle name="Header2 2 2 2 2" xfId="5143" xr:uid="{00000000-0005-0000-0000-000023030000}"/>
    <cellStyle name="Header2 2 2 3" xfId="3127" xr:uid="{00000000-0005-0000-0000-000024030000}"/>
    <cellStyle name="Header2 2 2 3 2" xfId="4660" xr:uid="{00000000-0005-0000-0000-000025030000}"/>
    <cellStyle name="Header2 2 2 4" xfId="3795" xr:uid="{00000000-0005-0000-0000-000026030000}"/>
    <cellStyle name="Header2 2 2 4 2" xfId="5207" xr:uid="{00000000-0005-0000-0000-000027030000}"/>
    <cellStyle name="Header2 2 2 5" xfId="2935" xr:uid="{00000000-0005-0000-0000-000028030000}"/>
    <cellStyle name="Header2 2 2 5 2" xfId="4519" xr:uid="{00000000-0005-0000-0000-000029030000}"/>
    <cellStyle name="Header2 2 2 6" xfId="3058" xr:uid="{00000000-0005-0000-0000-00002A030000}"/>
    <cellStyle name="Header2 2 2 6 2" xfId="4598" xr:uid="{00000000-0005-0000-0000-00002B030000}"/>
    <cellStyle name="Header2 2 2 7" xfId="3603" xr:uid="{00000000-0005-0000-0000-00002C030000}"/>
    <cellStyle name="Header2 2 2 7 2" xfId="5015" xr:uid="{00000000-0005-0000-0000-00002D030000}"/>
    <cellStyle name="Header2 2 2 8" xfId="4982" xr:uid="{00000000-0005-0000-0000-00002E030000}"/>
    <cellStyle name="Header2 2 3" xfId="3546" xr:uid="{00000000-0005-0000-0000-00002F030000}"/>
    <cellStyle name="Header2 2 3 10" xfId="3017" xr:uid="{00000000-0005-0000-0000-000030030000}"/>
    <cellStyle name="Header2 2 3 10 2" xfId="4564" xr:uid="{00000000-0005-0000-0000-000031030000}"/>
    <cellStyle name="Header2 2 3 11" xfId="4014" xr:uid="{00000000-0005-0000-0000-000032030000}"/>
    <cellStyle name="Header2 2 3 11 2" xfId="5426" xr:uid="{00000000-0005-0000-0000-000033030000}"/>
    <cellStyle name="Header2 2 3 12" xfId="4038" xr:uid="{00000000-0005-0000-0000-000034030000}"/>
    <cellStyle name="Header2 2 3 12 2" xfId="5450" xr:uid="{00000000-0005-0000-0000-000035030000}"/>
    <cellStyle name="Header2 2 3 13" xfId="4073" xr:uid="{00000000-0005-0000-0000-000036030000}"/>
    <cellStyle name="Header2 2 3 13 2" xfId="5485" xr:uid="{00000000-0005-0000-0000-000037030000}"/>
    <cellStyle name="Header2 2 3 14" xfId="4097" xr:uid="{00000000-0005-0000-0000-000038030000}"/>
    <cellStyle name="Header2 2 3 14 2" xfId="5509" xr:uid="{00000000-0005-0000-0000-000039030000}"/>
    <cellStyle name="Header2 2 3 15" xfId="4123" xr:uid="{00000000-0005-0000-0000-00003A030000}"/>
    <cellStyle name="Header2 2 3 15 2" xfId="5535" xr:uid="{00000000-0005-0000-0000-00003B030000}"/>
    <cellStyle name="Header2 2 3 16" xfId="3701" xr:uid="{00000000-0005-0000-0000-00003C030000}"/>
    <cellStyle name="Header2 2 3 16 2" xfId="5113" xr:uid="{00000000-0005-0000-0000-00003D030000}"/>
    <cellStyle name="Header2 2 3 17" xfId="4160" xr:uid="{00000000-0005-0000-0000-00003E030000}"/>
    <cellStyle name="Header2 2 3 17 2" xfId="5572" xr:uid="{00000000-0005-0000-0000-00003F030000}"/>
    <cellStyle name="Header2 2 3 18" xfId="4180" xr:uid="{00000000-0005-0000-0000-000040030000}"/>
    <cellStyle name="Header2 2 3 18 2" xfId="5592" xr:uid="{00000000-0005-0000-0000-000041030000}"/>
    <cellStyle name="Header2 2 3 19" xfId="4202" xr:uid="{00000000-0005-0000-0000-000042030000}"/>
    <cellStyle name="Header2 2 3 19 2" xfId="5614" xr:uid="{00000000-0005-0000-0000-000043030000}"/>
    <cellStyle name="Header2 2 3 2" xfId="3755" xr:uid="{00000000-0005-0000-0000-000044030000}"/>
    <cellStyle name="Header2 2 3 2 2" xfId="5167" xr:uid="{00000000-0005-0000-0000-000045030000}"/>
    <cellStyle name="Header2 2 3 20" xfId="4984" xr:uid="{00000000-0005-0000-0000-000046030000}"/>
    <cellStyle name="Header2 2 3 3" xfId="2838" xr:uid="{00000000-0005-0000-0000-000047030000}"/>
    <cellStyle name="Header2 2 3 3 2" xfId="4470" xr:uid="{00000000-0005-0000-0000-000048030000}"/>
    <cellStyle name="Header2 2 3 4" xfId="3810" xr:uid="{00000000-0005-0000-0000-000049030000}"/>
    <cellStyle name="Header2 2 3 4 2" xfId="5222" xr:uid="{00000000-0005-0000-0000-00004A030000}"/>
    <cellStyle name="Header2 2 3 5" xfId="3844" xr:uid="{00000000-0005-0000-0000-00004B030000}"/>
    <cellStyle name="Header2 2 3 5 2" xfId="5256" xr:uid="{00000000-0005-0000-0000-00004C030000}"/>
    <cellStyle name="Header2 2 3 6" xfId="3878" xr:uid="{00000000-0005-0000-0000-00004D030000}"/>
    <cellStyle name="Header2 2 3 6 2" xfId="5290" xr:uid="{00000000-0005-0000-0000-00004E030000}"/>
    <cellStyle name="Header2 2 3 7" xfId="3035" xr:uid="{00000000-0005-0000-0000-00004F030000}"/>
    <cellStyle name="Header2 2 3 7 2" xfId="4580" xr:uid="{00000000-0005-0000-0000-000050030000}"/>
    <cellStyle name="Header2 2 3 8" xfId="3948" xr:uid="{00000000-0005-0000-0000-000051030000}"/>
    <cellStyle name="Header2 2 3 8 2" xfId="5360" xr:uid="{00000000-0005-0000-0000-000052030000}"/>
    <cellStyle name="Header2 2 3 9" xfId="3980" xr:uid="{00000000-0005-0000-0000-000053030000}"/>
    <cellStyle name="Header2 2 3 9 2" xfId="5392" xr:uid="{00000000-0005-0000-0000-000054030000}"/>
    <cellStyle name="Header2 2 4" xfId="2841" xr:uid="{00000000-0005-0000-0000-000055030000}"/>
    <cellStyle name="Header2 2 4 2" xfId="4473" xr:uid="{00000000-0005-0000-0000-000056030000}"/>
    <cellStyle name="Header2 2 5" xfId="479" xr:uid="{00000000-0005-0000-0000-000057030000}"/>
    <cellStyle name="Header2 2 5 2" xfId="4258" xr:uid="{00000000-0005-0000-0000-000058030000}"/>
    <cellStyle name="Header2 3" xfId="2527" xr:uid="{00000000-0005-0000-0000-000059030000}"/>
    <cellStyle name="Header2 3 2" xfId="3450" xr:uid="{00000000-0005-0000-0000-00005A030000}"/>
    <cellStyle name="Header2 3 2 2" xfId="4979" xr:uid="{00000000-0005-0000-0000-00005B030000}"/>
    <cellStyle name="Header2 3 3" xfId="3721" xr:uid="{00000000-0005-0000-0000-00005C030000}"/>
    <cellStyle name="Header2 3 3 2" xfId="5133" xr:uid="{00000000-0005-0000-0000-00005D030000}"/>
    <cellStyle name="Header2 3 4" xfId="3395" xr:uid="{00000000-0005-0000-0000-00005E030000}"/>
    <cellStyle name="Header2 3 4 2" xfId="4924" xr:uid="{00000000-0005-0000-0000-00005F030000}"/>
    <cellStyle name="Header2 3 5" xfId="3269" xr:uid="{00000000-0005-0000-0000-000060030000}"/>
    <cellStyle name="Header2 3 5 2" xfId="4798" xr:uid="{00000000-0005-0000-0000-000061030000}"/>
    <cellStyle name="Header2 3 6" xfId="3584" xr:uid="{00000000-0005-0000-0000-000062030000}"/>
    <cellStyle name="Header2 3 6 2" xfId="4996" xr:uid="{00000000-0005-0000-0000-000063030000}"/>
    <cellStyle name="Header2 3 7" xfId="3687" xr:uid="{00000000-0005-0000-0000-000064030000}"/>
    <cellStyle name="Header2 3 7 2" xfId="5099" xr:uid="{00000000-0005-0000-0000-000065030000}"/>
    <cellStyle name="Header2 3 8" xfId="3932" xr:uid="{00000000-0005-0000-0000-000066030000}"/>
    <cellStyle name="Header2 3 8 2" xfId="5344" xr:uid="{00000000-0005-0000-0000-000067030000}"/>
    <cellStyle name="Header2 3 9" xfId="4235" xr:uid="{00000000-0005-0000-0000-000068030000}"/>
    <cellStyle name="Header2 3 9 2" xfId="5647" xr:uid="{00000000-0005-0000-0000-000069030000}"/>
    <cellStyle name="Heading" xfId="480" xr:uid="{00000000-0005-0000-0000-00006A030000}"/>
    <cellStyle name="Heading 1" xfId="2562" xr:uid="{00000000-0005-0000-0000-00006B030000}"/>
    <cellStyle name="Heading 2" xfId="2563" xr:uid="{00000000-0005-0000-0000-00006C030000}"/>
    <cellStyle name="Heading 3" xfId="2564" xr:uid="{00000000-0005-0000-0000-00006D030000}"/>
    <cellStyle name="Heading 4" xfId="2565" xr:uid="{00000000-0005-0000-0000-00006E030000}"/>
    <cellStyle name="HEADING1" xfId="135" xr:uid="{00000000-0005-0000-0000-00006F030000}"/>
    <cellStyle name="HEADING1 2" xfId="481" xr:uid="{00000000-0005-0000-0000-000070030000}"/>
    <cellStyle name="HEADING2" xfId="136" xr:uid="{00000000-0005-0000-0000-000071030000}"/>
    <cellStyle name="HEADING2 2" xfId="482" xr:uid="{00000000-0005-0000-0000-000072030000}"/>
    <cellStyle name="Input" xfId="2566" xr:uid="{00000000-0005-0000-0000-000073030000}"/>
    <cellStyle name="Input [yellow]" xfId="483" xr:uid="{00000000-0005-0000-0000-000074030000}"/>
    <cellStyle name="Input [yellow] 2" xfId="1559" xr:uid="{00000000-0005-0000-0000-000075030000}"/>
    <cellStyle name="Input [yellow] 2 2" xfId="3188" xr:uid="{00000000-0005-0000-0000-000076030000}"/>
    <cellStyle name="Input [yellow] 2 2 2" xfId="4718" xr:uid="{00000000-0005-0000-0000-000077030000}"/>
    <cellStyle name="Input [yellow] 2 3" xfId="3126" xr:uid="{00000000-0005-0000-0000-000078030000}"/>
    <cellStyle name="Input [yellow] 2 3 2" xfId="4659" xr:uid="{00000000-0005-0000-0000-000079030000}"/>
    <cellStyle name="Input [yellow] 2 4" xfId="3347" xr:uid="{00000000-0005-0000-0000-00007A030000}"/>
    <cellStyle name="Input [yellow] 2 4 2" xfId="4876" xr:uid="{00000000-0005-0000-0000-00007B030000}"/>
    <cellStyle name="Input [yellow] 2 5" xfId="3290" xr:uid="{00000000-0005-0000-0000-00007C030000}"/>
    <cellStyle name="Input [yellow] 2 5 2" xfId="4819" xr:uid="{00000000-0005-0000-0000-00007D030000}"/>
    <cellStyle name="Input [yellow] 2 6" xfId="3262" xr:uid="{00000000-0005-0000-0000-00007E030000}"/>
    <cellStyle name="Input [yellow] 2 6 2" xfId="4791" xr:uid="{00000000-0005-0000-0000-00007F030000}"/>
    <cellStyle name="Input [yellow] 2 7" xfId="3239" xr:uid="{00000000-0005-0000-0000-000080030000}"/>
    <cellStyle name="Input [yellow] 2 7 2" xfId="4768" xr:uid="{00000000-0005-0000-0000-000081030000}"/>
    <cellStyle name="Input [yellow] 2 8" xfId="4225" xr:uid="{00000000-0005-0000-0000-000082030000}"/>
    <cellStyle name="Input [yellow] 2 8 2" xfId="5637" xr:uid="{00000000-0005-0000-0000-000083030000}"/>
    <cellStyle name="Input [yellow] 2 9" xfId="4275" xr:uid="{00000000-0005-0000-0000-000084030000}"/>
    <cellStyle name="Input [yellow] 3" xfId="1558" xr:uid="{00000000-0005-0000-0000-000085030000}"/>
    <cellStyle name="Input [yellow] 3 2" xfId="3549" xr:uid="{00000000-0005-0000-0000-000086030000}"/>
    <cellStyle name="Input [yellow] 3 2 2" xfId="3794" xr:uid="{00000000-0005-0000-0000-000087030000}"/>
    <cellStyle name="Input [yellow] 3 2 2 2" xfId="5206" xr:uid="{00000000-0005-0000-0000-000088030000}"/>
    <cellStyle name="Input [yellow] 3 2 3" xfId="3880" xr:uid="{00000000-0005-0000-0000-000089030000}"/>
    <cellStyle name="Input [yellow] 3 2 3 2" xfId="5292" xr:uid="{00000000-0005-0000-0000-00008A030000}"/>
    <cellStyle name="Input [yellow] 3 2 4" xfId="3982" xr:uid="{00000000-0005-0000-0000-00008B030000}"/>
    <cellStyle name="Input [yellow] 3 2 4 2" xfId="5394" xr:uid="{00000000-0005-0000-0000-00008C030000}"/>
    <cellStyle name="Input [yellow] 3 2 5" xfId="2591" xr:uid="{00000000-0005-0000-0000-00008D030000}"/>
    <cellStyle name="Input [yellow] 3 2 5 2" xfId="4430" xr:uid="{00000000-0005-0000-0000-00008E030000}"/>
    <cellStyle name="Input [yellow] 3 2 6" xfId="4124" xr:uid="{00000000-0005-0000-0000-00008F030000}"/>
    <cellStyle name="Input [yellow] 3 2 6 2" xfId="5536" xr:uid="{00000000-0005-0000-0000-000090030000}"/>
    <cellStyle name="Input [yellow] 3 2 7" xfId="4985" xr:uid="{00000000-0005-0000-0000-000091030000}"/>
    <cellStyle name="Input [yellow] 3 3" xfId="3187" xr:uid="{00000000-0005-0000-0000-000092030000}"/>
    <cellStyle name="Input [yellow] 3 3 2" xfId="4717" xr:uid="{00000000-0005-0000-0000-000093030000}"/>
    <cellStyle name="Input [yellow] 3 4" xfId="4224" xr:uid="{00000000-0005-0000-0000-000094030000}"/>
    <cellStyle name="Input [yellow] 3 4 2" xfId="5636" xr:uid="{00000000-0005-0000-0000-000095030000}"/>
    <cellStyle name="Input [yellow] 3 5" xfId="4274" xr:uid="{00000000-0005-0000-0000-000096030000}"/>
    <cellStyle name="Input [yellow] 4" xfId="2526" xr:uid="{00000000-0005-0000-0000-000097030000}"/>
    <cellStyle name="Input [yellow] 4 2" xfId="3176" xr:uid="{00000000-0005-0000-0000-000098030000}"/>
    <cellStyle name="Input [yellow] 4 2 2" xfId="4709" xr:uid="{00000000-0005-0000-0000-000099030000}"/>
    <cellStyle name="Input [yellow] 4 3" xfId="3303" xr:uid="{00000000-0005-0000-0000-00009A030000}"/>
    <cellStyle name="Input [yellow] 4 3 2" xfId="4832" xr:uid="{00000000-0005-0000-0000-00009B030000}"/>
    <cellStyle name="Input [yellow] 4 4" xfId="3429" xr:uid="{00000000-0005-0000-0000-00009C030000}"/>
    <cellStyle name="Input [yellow] 4 4 2" xfId="4958" xr:uid="{00000000-0005-0000-0000-00009D030000}"/>
    <cellStyle name="Input [yellow] 4 5" xfId="3655" xr:uid="{00000000-0005-0000-0000-00009E030000}"/>
    <cellStyle name="Input [yellow] 4 5 2" xfId="5067" xr:uid="{00000000-0005-0000-0000-00009F030000}"/>
    <cellStyle name="Input [yellow] 4 6" xfId="3007" xr:uid="{00000000-0005-0000-0000-0000A0030000}"/>
    <cellStyle name="Input [yellow] 4 6 2" xfId="4556" xr:uid="{00000000-0005-0000-0000-0000A1030000}"/>
    <cellStyle name="Input [yellow] 4 7" xfId="4234" xr:uid="{00000000-0005-0000-0000-0000A2030000}"/>
    <cellStyle name="Input [yellow] 4 7 2" xfId="5646" xr:uid="{00000000-0005-0000-0000-0000A3030000}"/>
    <cellStyle name="Input [yellow] 4 8" xfId="4418" xr:uid="{00000000-0005-0000-0000-0000A4030000}"/>
    <cellStyle name="Input [yellow] 5" xfId="3545" xr:uid="{00000000-0005-0000-0000-0000A5030000}"/>
    <cellStyle name="Input [yellow] 5 10" xfId="3261" xr:uid="{00000000-0005-0000-0000-0000A6030000}"/>
    <cellStyle name="Input [yellow] 5 10 2" xfId="4790" xr:uid="{00000000-0005-0000-0000-0000A7030000}"/>
    <cellStyle name="Input [yellow] 5 11" xfId="4013" xr:uid="{00000000-0005-0000-0000-0000A8030000}"/>
    <cellStyle name="Input [yellow] 5 11 2" xfId="5425" xr:uid="{00000000-0005-0000-0000-0000A9030000}"/>
    <cellStyle name="Input [yellow] 5 12" xfId="4037" xr:uid="{00000000-0005-0000-0000-0000AA030000}"/>
    <cellStyle name="Input [yellow] 5 12 2" xfId="5449" xr:uid="{00000000-0005-0000-0000-0000AB030000}"/>
    <cellStyle name="Input [yellow] 5 13" xfId="4072" xr:uid="{00000000-0005-0000-0000-0000AC030000}"/>
    <cellStyle name="Input [yellow] 5 13 2" xfId="5484" xr:uid="{00000000-0005-0000-0000-0000AD030000}"/>
    <cellStyle name="Input [yellow] 5 14" xfId="4096" xr:uid="{00000000-0005-0000-0000-0000AE030000}"/>
    <cellStyle name="Input [yellow] 5 14 2" xfId="5508" xr:uid="{00000000-0005-0000-0000-0000AF030000}"/>
    <cellStyle name="Input [yellow] 5 15" xfId="4122" xr:uid="{00000000-0005-0000-0000-0000B0030000}"/>
    <cellStyle name="Input [yellow] 5 15 2" xfId="5534" xr:uid="{00000000-0005-0000-0000-0000B1030000}"/>
    <cellStyle name="Input [yellow] 5 16" xfId="3601" xr:uid="{00000000-0005-0000-0000-0000B2030000}"/>
    <cellStyle name="Input [yellow] 5 16 2" xfId="5013" xr:uid="{00000000-0005-0000-0000-0000B3030000}"/>
    <cellStyle name="Input [yellow] 5 17" xfId="4159" xr:uid="{00000000-0005-0000-0000-0000B4030000}"/>
    <cellStyle name="Input [yellow] 5 17 2" xfId="5571" xr:uid="{00000000-0005-0000-0000-0000B5030000}"/>
    <cellStyle name="Input [yellow] 5 18" xfId="4179" xr:uid="{00000000-0005-0000-0000-0000B6030000}"/>
    <cellStyle name="Input [yellow] 5 18 2" xfId="5591" xr:uid="{00000000-0005-0000-0000-0000B7030000}"/>
    <cellStyle name="Input [yellow] 5 19" xfId="4201" xr:uid="{00000000-0005-0000-0000-0000B8030000}"/>
    <cellStyle name="Input [yellow] 5 19 2" xfId="5613" xr:uid="{00000000-0005-0000-0000-0000B9030000}"/>
    <cellStyle name="Input [yellow] 5 2" xfId="3754" xr:uid="{00000000-0005-0000-0000-0000BA030000}"/>
    <cellStyle name="Input [yellow] 5 2 2" xfId="5166" xr:uid="{00000000-0005-0000-0000-0000BB030000}"/>
    <cellStyle name="Input [yellow] 5 3" xfId="2839" xr:uid="{00000000-0005-0000-0000-0000BC030000}"/>
    <cellStyle name="Input [yellow] 5 3 2" xfId="4471" xr:uid="{00000000-0005-0000-0000-0000BD030000}"/>
    <cellStyle name="Input [yellow] 5 4" xfId="3809" xr:uid="{00000000-0005-0000-0000-0000BE030000}"/>
    <cellStyle name="Input [yellow] 5 4 2" xfId="5221" xr:uid="{00000000-0005-0000-0000-0000BF030000}"/>
    <cellStyle name="Input [yellow] 5 5" xfId="3843" xr:uid="{00000000-0005-0000-0000-0000C0030000}"/>
    <cellStyle name="Input [yellow] 5 5 2" xfId="5255" xr:uid="{00000000-0005-0000-0000-0000C1030000}"/>
    <cellStyle name="Input [yellow] 5 6" xfId="3877" xr:uid="{00000000-0005-0000-0000-0000C2030000}"/>
    <cellStyle name="Input [yellow] 5 6 2" xfId="5289" xr:uid="{00000000-0005-0000-0000-0000C3030000}"/>
    <cellStyle name="Input [yellow] 5 7" xfId="3708" xr:uid="{00000000-0005-0000-0000-0000C4030000}"/>
    <cellStyle name="Input [yellow] 5 7 2" xfId="5120" xr:uid="{00000000-0005-0000-0000-0000C5030000}"/>
    <cellStyle name="Input [yellow] 5 8" xfId="3947" xr:uid="{00000000-0005-0000-0000-0000C6030000}"/>
    <cellStyle name="Input [yellow] 5 8 2" xfId="5359" xr:uid="{00000000-0005-0000-0000-0000C7030000}"/>
    <cellStyle name="Input [yellow] 5 9" xfId="3979" xr:uid="{00000000-0005-0000-0000-0000C8030000}"/>
    <cellStyle name="Input [yellow] 5 9 2" xfId="5391" xr:uid="{00000000-0005-0000-0000-0000C9030000}"/>
    <cellStyle name="Input [yellow] 6" xfId="3128" xr:uid="{00000000-0005-0000-0000-0000CA030000}"/>
    <cellStyle name="Input [yellow] 6 2" xfId="4661" xr:uid="{00000000-0005-0000-0000-0000CB030000}"/>
    <cellStyle name="Input 10" xfId="3181" xr:uid="{00000000-0005-0000-0000-0000CC030000}"/>
    <cellStyle name="Input 10 2" xfId="4714" xr:uid="{00000000-0005-0000-0000-0000CD030000}"/>
    <cellStyle name="Input 11" xfId="2771" xr:uid="{00000000-0005-0000-0000-0000CE030000}"/>
    <cellStyle name="Input 11 2" xfId="4461" xr:uid="{00000000-0005-0000-0000-0000CF030000}"/>
    <cellStyle name="Input 12" xfId="3265" xr:uid="{00000000-0005-0000-0000-0000D0030000}"/>
    <cellStyle name="Input 12 2" xfId="4794" xr:uid="{00000000-0005-0000-0000-0000D1030000}"/>
    <cellStyle name="Input 13" xfId="3243" xr:uid="{00000000-0005-0000-0000-0000D2030000}"/>
    <cellStyle name="Input 13 2" xfId="4772" xr:uid="{00000000-0005-0000-0000-0000D3030000}"/>
    <cellStyle name="Input 14" xfId="3110" xr:uid="{00000000-0005-0000-0000-0000D4030000}"/>
    <cellStyle name="Input 14 2" xfId="4643" xr:uid="{00000000-0005-0000-0000-0000D5030000}"/>
    <cellStyle name="Input 15" xfId="3605" xr:uid="{00000000-0005-0000-0000-0000D6030000}"/>
    <cellStyle name="Input 15 2" xfId="5017" xr:uid="{00000000-0005-0000-0000-0000D7030000}"/>
    <cellStyle name="Input 16" xfId="2972" xr:uid="{00000000-0005-0000-0000-0000D8030000}"/>
    <cellStyle name="Input 16 2" xfId="4538" xr:uid="{00000000-0005-0000-0000-0000D9030000}"/>
    <cellStyle name="Input 17" xfId="3063" xr:uid="{00000000-0005-0000-0000-0000DA030000}"/>
    <cellStyle name="Input 17 2" xfId="4603" xr:uid="{00000000-0005-0000-0000-0000DB030000}"/>
    <cellStyle name="Input 18" xfId="3688" xr:uid="{00000000-0005-0000-0000-0000DC030000}"/>
    <cellStyle name="Input 18 2" xfId="5100" xr:uid="{00000000-0005-0000-0000-0000DD030000}"/>
    <cellStyle name="Input 19" xfId="3808" xr:uid="{00000000-0005-0000-0000-0000DE030000}"/>
    <cellStyle name="Input 19 2" xfId="5220" xr:uid="{00000000-0005-0000-0000-0000DF030000}"/>
    <cellStyle name="Input 2" xfId="3173" xr:uid="{00000000-0005-0000-0000-0000E0030000}"/>
    <cellStyle name="Input 2 2" xfId="4706" xr:uid="{00000000-0005-0000-0000-0000E1030000}"/>
    <cellStyle name="Input 20" xfId="2691" xr:uid="{00000000-0005-0000-0000-0000E2030000}"/>
    <cellStyle name="Input 20 2" xfId="4451" xr:uid="{00000000-0005-0000-0000-0000E3030000}"/>
    <cellStyle name="Input 21" xfId="3135" xr:uid="{00000000-0005-0000-0000-0000E4030000}"/>
    <cellStyle name="Input 21 2" xfId="4668" xr:uid="{00000000-0005-0000-0000-0000E5030000}"/>
    <cellStyle name="Input 22" xfId="4421" xr:uid="{00000000-0005-0000-0000-0000E6030000}"/>
    <cellStyle name="Input 3" xfId="3237" xr:uid="{00000000-0005-0000-0000-0000E7030000}"/>
    <cellStyle name="Input 3 2" xfId="4766" xr:uid="{00000000-0005-0000-0000-0000E8030000}"/>
    <cellStyle name="Input 4" xfId="2954" xr:uid="{00000000-0005-0000-0000-0000E9030000}"/>
    <cellStyle name="Input 4 2" xfId="4526" xr:uid="{00000000-0005-0000-0000-0000EA030000}"/>
    <cellStyle name="Input 5" xfId="3212" xr:uid="{00000000-0005-0000-0000-0000EB030000}"/>
    <cellStyle name="Input 5 2" xfId="4741" xr:uid="{00000000-0005-0000-0000-0000EC030000}"/>
    <cellStyle name="Input 6" xfId="3709" xr:uid="{00000000-0005-0000-0000-0000ED030000}"/>
    <cellStyle name="Input 6 2" xfId="5121" xr:uid="{00000000-0005-0000-0000-0000EE030000}"/>
    <cellStyle name="Input 7" xfId="3205" xr:uid="{00000000-0005-0000-0000-0000EF030000}"/>
    <cellStyle name="Input 7 2" xfId="4734" xr:uid="{00000000-0005-0000-0000-0000F0030000}"/>
    <cellStyle name="Input 8" xfId="3011" xr:uid="{00000000-0005-0000-0000-0000F1030000}"/>
    <cellStyle name="Input 8 2" xfId="4559" xr:uid="{00000000-0005-0000-0000-0000F2030000}"/>
    <cellStyle name="Input 9" xfId="3324" xr:uid="{00000000-0005-0000-0000-0000F3030000}"/>
    <cellStyle name="Input 9 2" xfId="4853" xr:uid="{00000000-0005-0000-0000-0000F4030000}"/>
    <cellStyle name="Linked Cell" xfId="2567" xr:uid="{00000000-0005-0000-0000-0000F5030000}"/>
    <cellStyle name="Milliers [0]_Arabian Spec" xfId="484" xr:uid="{00000000-0005-0000-0000-0000F6030000}"/>
    <cellStyle name="Milliers_Arabian Spec" xfId="485" xr:uid="{00000000-0005-0000-0000-0000F7030000}"/>
    <cellStyle name="Model" xfId="486" xr:uid="{00000000-0005-0000-0000-0000F8030000}"/>
    <cellStyle name="Mon?aire [0]_Arabian Spec" xfId="487" xr:uid="{00000000-0005-0000-0000-0000F9030000}"/>
    <cellStyle name="Mon?aire_Arabian Spec" xfId="488" xr:uid="{00000000-0005-0000-0000-0000FA030000}"/>
    <cellStyle name="Neutral" xfId="2568" xr:uid="{00000000-0005-0000-0000-0000FB030000}"/>
    <cellStyle name="Normal - Style1" xfId="489" xr:uid="{00000000-0005-0000-0000-0000FC030000}"/>
    <cellStyle name="Normal - 유형1" xfId="490" xr:uid="{00000000-0005-0000-0000-0000FD030000}"/>
    <cellStyle name="Normal_ SG&amp;A Bridge " xfId="137" xr:uid="{00000000-0005-0000-0000-0000FE030000}"/>
    <cellStyle name="Note" xfId="2569" xr:uid="{00000000-0005-0000-0000-0000FF030000}"/>
    <cellStyle name="Note 10" xfId="3359" xr:uid="{00000000-0005-0000-0000-000000040000}"/>
    <cellStyle name="Note 10 2" xfId="4888" xr:uid="{00000000-0005-0000-0000-000001040000}"/>
    <cellStyle name="Note 11" xfId="3115" xr:uid="{00000000-0005-0000-0000-000002040000}"/>
    <cellStyle name="Note 11 2" xfId="4648" xr:uid="{00000000-0005-0000-0000-000003040000}"/>
    <cellStyle name="Note 12" xfId="2693" xr:uid="{00000000-0005-0000-0000-000004040000}"/>
    <cellStyle name="Note 12 2" xfId="4453" xr:uid="{00000000-0005-0000-0000-000005040000}"/>
    <cellStyle name="Note 13" xfId="3314" xr:uid="{00000000-0005-0000-0000-000006040000}"/>
    <cellStyle name="Note 13 2" xfId="4843" xr:uid="{00000000-0005-0000-0000-000007040000}"/>
    <cellStyle name="Note 14" xfId="3622" xr:uid="{00000000-0005-0000-0000-000008040000}"/>
    <cellStyle name="Note 14 2" xfId="5034" xr:uid="{00000000-0005-0000-0000-000009040000}"/>
    <cellStyle name="Note 15" xfId="2978" xr:uid="{00000000-0005-0000-0000-00000A040000}"/>
    <cellStyle name="Note 15 2" xfId="4540" xr:uid="{00000000-0005-0000-0000-00000B040000}"/>
    <cellStyle name="Note 16" xfId="3672" xr:uid="{00000000-0005-0000-0000-00000C040000}"/>
    <cellStyle name="Note 16 2" xfId="5084" xr:uid="{00000000-0005-0000-0000-00000D040000}"/>
    <cellStyle name="Note 17" xfId="3699" xr:uid="{00000000-0005-0000-0000-00000E040000}"/>
    <cellStyle name="Note 17 2" xfId="5111" xr:uid="{00000000-0005-0000-0000-00000F040000}"/>
    <cellStyle name="Note 18" xfId="2908" xr:uid="{00000000-0005-0000-0000-000010040000}"/>
    <cellStyle name="Note 18 2" xfId="4498" xr:uid="{00000000-0005-0000-0000-000011040000}"/>
    <cellStyle name="Note 19" xfId="3057" xr:uid="{00000000-0005-0000-0000-000012040000}"/>
    <cellStyle name="Note 19 2" xfId="4597" xr:uid="{00000000-0005-0000-0000-000013040000}"/>
    <cellStyle name="Note 2" xfId="3171" xr:uid="{00000000-0005-0000-0000-000014040000}"/>
    <cellStyle name="Note 2 2" xfId="4704" xr:uid="{00000000-0005-0000-0000-000015040000}"/>
    <cellStyle name="Note 3" xfId="2955" xr:uid="{00000000-0005-0000-0000-000016040000}"/>
    <cellStyle name="Note 3 2" xfId="4527" xr:uid="{00000000-0005-0000-0000-000017040000}"/>
    <cellStyle name="Note 4" xfId="3213" xr:uid="{00000000-0005-0000-0000-000018040000}"/>
    <cellStyle name="Note 4 2" xfId="4742" xr:uid="{00000000-0005-0000-0000-000019040000}"/>
    <cellStyle name="Note 5" xfId="2896" xr:uid="{00000000-0005-0000-0000-00001A040000}"/>
    <cellStyle name="Note 5 2" xfId="4492" xr:uid="{00000000-0005-0000-0000-00001B040000}"/>
    <cellStyle name="Note 6" xfId="3242" xr:uid="{00000000-0005-0000-0000-00001C040000}"/>
    <cellStyle name="Note 6 2" xfId="4771" xr:uid="{00000000-0005-0000-0000-00001D040000}"/>
    <cellStyle name="Note 7" xfId="3410" xr:uid="{00000000-0005-0000-0000-00001E040000}"/>
    <cellStyle name="Note 7 2" xfId="4939" xr:uid="{00000000-0005-0000-0000-00001F040000}"/>
    <cellStyle name="Note 8" xfId="3123" xr:uid="{00000000-0005-0000-0000-000020040000}"/>
    <cellStyle name="Note 8 2" xfId="4656" xr:uid="{00000000-0005-0000-0000-000021040000}"/>
    <cellStyle name="Note 9" xfId="3133" xr:uid="{00000000-0005-0000-0000-000022040000}"/>
    <cellStyle name="Note 9 2" xfId="4666" xr:uid="{00000000-0005-0000-0000-000023040000}"/>
    <cellStyle name="Output" xfId="2570" xr:uid="{00000000-0005-0000-0000-000024040000}"/>
    <cellStyle name="Output 10" xfId="3143" xr:uid="{00000000-0005-0000-0000-000025040000}"/>
    <cellStyle name="Output 10 2" xfId="4676" xr:uid="{00000000-0005-0000-0000-000026040000}"/>
    <cellStyle name="Output 11" xfId="4000" xr:uid="{00000000-0005-0000-0000-000027040000}"/>
    <cellStyle name="Output 11 2" xfId="5412" xr:uid="{00000000-0005-0000-0000-000028040000}"/>
    <cellStyle name="Output 12" xfId="3740" xr:uid="{00000000-0005-0000-0000-000029040000}"/>
    <cellStyle name="Output 12 2" xfId="5152" xr:uid="{00000000-0005-0000-0000-00002A040000}"/>
    <cellStyle name="Output 13" xfId="3149" xr:uid="{00000000-0005-0000-0000-00002B040000}"/>
    <cellStyle name="Output 13 2" xfId="4682" xr:uid="{00000000-0005-0000-0000-00002C040000}"/>
    <cellStyle name="Output 2" xfId="3170" xr:uid="{00000000-0005-0000-0000-00002D040000}"/>
    <cellStyle name="Output 2 2" xfId="4703" xr:uid="{00000000-0005-0000-0000-00002E040000}"/>
    <cellStyle name="Output 3" xfId="3214" xr:uid="{00000000-0005-0000-0000-00002F040000}"/>
    <cellStyle name="Output 3 2" xfId="4743" xr:uid="{00000000-0005-0000-0000-000030040000}"/>
    <cellStyle name="Output 4" xfId="3012" xr:uid="{00000000-0005-0000-0000-000031040000}"/>
    <cellStyle name="Output 4 2" xfId="4560" xr:uid="{00000000-0005-0000-0000-000032040000}"/>
    <cellStyle name="Output 5" xfId="3404" xr:uid="{00000000-0005-0000-0000-000033040000}"/>
    <cellStyle name="Output 5 2" xfId="4933" xr:uid="{00000000-0005-0000-0000-000034040000}"/>
    <cellStyle name="Output 6" xfId="3671" xr:uid="{00000000-0005-0000-0000-000035040000}"/>
    <cellStyle name="Output 6 2" xfId="5083" xr:uid="{00000000-0005-0000-0000-000036040000}"/>
    <cellStyle name="Output 7" xfId="3249" xr:uid="{00000000-0005-0000-0000-000037040000}"/>
    <cellStyle name="Output 7 2" xfId="4778" xr:uid="{00000000-0005-0000-0000-000038040000}"/>
    <cellStyle name="Output 8" xfId="3796" xr:uid="{00000000-0005-0000-0000-000039040000}"/>
    <cellStyle name="Output 8 2" xfId="5208" xr:uid="{00000000-0005-0000-0000-00003A040000}"/>
    <cellStyle name="Output 9" xfId="3276" xr:uid="{00000000-0005-0000-0000-00003B040000}"/>
    <cellStyle name="Output 9 2" xfId="4805" xr:uid="{00000000-0005-0000-0000-00003C040000}"/>
    <cellStyle name="Percent" xfId="491" xr:uid="{00000000-0005-0000-0000-00003D040000}"/>
    <cellStyle name="Percent (0)" xfId="492" xr:uid="{00000000-0005-0000-0000-00003E040000}"/>
    <cellStyle name="Percent [2]" xfId="493" xr:uid="{00000000-0005-0000-0000-00003F040000}"/>
    <cellStyle name="Percent_07하남상감사" xfId="494" xr:uid="{00000000-0005-0000-0000-000040040000}"/>
    <cellStyle name="subhead" xfId="495" xr:uid="{00000000-0005-0000-0000-000041040000}"/>
    <cellStyle name="Tickmark" xfId="496" xr:uid="{00000000-0005-0000-0000-000042040000}"/>
    <cellStyle name="Title" xfId="2571" xr:uid="{00000000-0005-0000-0000-000043040000}"/>
    <cellStyle name="title [1]" xfId="497" xr:uid="{00000000-0005-0000-0000-000044040000}"/>
    <cellStyle name="title [2]" xfId="498" xr:uid="{00000000-0005-0000-0000-000045040000}"/>
    <cellStyle name="Total" xfId="138" xr:uid="{00000000-0005-0000-0000-000046040000}"/>
    <cellStyle name="Total 10" xfId="2958" xr:uid="{00000000-0005-0000-0000-000047040000}"/>
    <cellStyle name="Total 10 2" xfId="4530" xr:uid="{00000000-0005-0000-0000-000048040000}"/>
    <cellStyle name="Total 11" xfId="3632" xr:uid="{00000000-0005-0000-0000-000049040000}"/>
    <cellStyle name="Total 11 2" xfId="5044" xr:uid="{00000000-0005-0000-0000-00004A040000}"/>
    <cellStyle name="Total 12" xfId="3345" xr:uid="{00000000-0005-0000-0000-00004B040000}"/>
    <cellStyle name="Total 12 2" xfId="4874" xr:uid="{00000000-0005-0000-0000-00004C040000}"/>
    <cellStyle name="Total 13" xfId="3673" xr:uid="{00000000-0005-0000-0000-00004D040000}"/>
    <cellStyle name="Total 13 2" xfId="5085" xr:uid="{00000000-0005-0000-0000-00004E040000}"/>
    <cellStyle name="Total 14" xfId="3144" xr:uid="{00000000-0005-0000-0000-00004F040000}"/>
    <cellStyle name="Total 14 2" xfId="4677" xr:uid="{00000000-0005-0000-0000-000050040000}"/>
    <cellStyle name="Total 15" xfId="3280" xr:uid="{00000000-0005-0000-0000-000051040000}"/>
    <cellStyle name="Total 15 2" xfId="4809" xr:uid="{00000000-0005-0000-0000-000052040000}"/>
    <cellStyle name="Total 16" xfId="3999" xr:uid="{00000000-0005-0000-0000-000053040000}"/>
    <cellStyle name="Total 16 2" xfId="5411" xr:uid="{00000000-0005-0000-0000-000054040000}"/>
    <cellStyle name="Total 17" xfId="3304" xr:uid="{00000000-0005-0000-0000-000055040000}"/>
    <cellStyle name="Total 17 2" xfId="4833" xr:uid="{00000000-0005-0000-0000-000056040000}"/>
    <cellStyle name="Total 18" xfId="2929" xr:uid="{00000000-0005-0000-0000-000057040000}"/>
    <cellStyle name="Total 18 2" xfId="4513" xr:uid="{00000000-0005-0000-0000-000058040000}"/>
    <cellStyle name="Total 2" xfId="499" xr:uid="{00000000-0005-0000-0000-000059040000}"/>
    <cellStyle name="Total 2 2" xfId="2923" xr:uid="{00000000-0005-0000-0000-00005A040000}"/>
    <cellStyle name="Total 2 3" xfId="2592" xr:uid="{00000000-0005-0000-0000-00005B040000}"/>
    <cellStyle name="Total 3" xfId="2572" xr:uid="{00000000-0005-0000-0000-00005C040000}"/>
    <cellStyle name="Total 3 2" xfId="4422" xr:uid="{00000000-0005-0000-0000-00005D040000}"/>
    <cellStyle name="Total 4" xfId="3169" xr:uid="{00000000-0005-0000-0000-00005E040000}"/>
    <cellStyle name="Total 4 2" xfId="4702" xr:uid="{00000000-0005-0000-0000-00005F040000}"/>
    <cellStyle name="Total 5" xfId="2820" xr:uid="{00000000-0005-0000-0000-000060040000}"/>
    <cellStyle name="Total 5 2" xfId="4468" xr:uid="{00000000-0005-0000-0000-000061040000}"/>
    <cellStyle name="Total 6" xfId="3215" xr:uid="{00000000-0005-0000-0000-000062040000}"/>
    <cellStyle name="Total 6 2" xfId="4744" xr:uid="{00000000-0005-0000-0000-000063040000}"/>
    <cellStyle name="Total 7" xfId="2605" xr:uid="{00000000-0005-0000-0000-000064040000}"/>
    <cellStyle name="Total 7 2" xfId="4436" xr:uid="{00000000-0005-0000-0000-000065040000}"/>
    <cellStyle name="Total 8" xfId="3633" xr:uid="{00000000-0005-0000-0000-000066040000}"/>
    <cellStyle name="Total 8 2" xfId="5045" xr:uid="{00000000-0005-0000-0000-000067040000}"/>
    <cellStyle name="Total 9" xfId="3670" xr:uid="{00000000-0005-0000-0000-000068040000}"/>
    <cellStyle name="Total 9 2" xfId="5082" xr:uid="{00000000-0005-0000-0000-000069040000}"/>
    <cellStyle name="Warning Text" xfId="2573" xr:uid="{00000000-0005-0000-0000-00006A040000}"/>
    <cellStyle name="감춤" xfId="500" xr:uid="{00000000-0005-0000-0000-00006B040000}"/>
    <cellStyle name="강조색1 2" xfId="332" xr:uid="{00000000-0005-0000-0000-00006C040000}"/>
    <cellStyle name="강조색1 2 2" xfId="501" xr:uid="{00000000-0005-0000-0000-00006D040000}"/>
    <cellStyle name="강조색1 3" xfId="502" xr:uid="{00000000-0005-0000-0000-00006E040000}"/>
    <cellStyle name="강조색2 2" xfId="333" xr:uid="{00000000-0005-0000-0000-00006F040000}"/>
    <cellStyle name="강조색2 2 2" xfId="503" xr:uid="{00000000-0005-0000-0000-000070040000}"/>
    <cellStyle name="강조색2 3" xfId="504" xr:uid="{00000000-0005-0000-0000-000071040000}"/>
    <cellStyle name="강조색3 2" xfId="334" xr:uid="{00000000-0005-0000-0000-000072040000}"/>
    <cellStyle name="강조색3 2 2" xfId="505" xr:uid="{00000000-0005-0000-0000-000073040000}"/>
    <cellStyle name="강조색3 3" xfId="506" xr:uid="{00000000-0005-0000-0000-000074040000}"/>
    <cellStyle name="강조색4 2" xfId="335" xr:uid="{00000000-0005-0000-0000-000075040000}"/>
    <cellStyle name="강조색4 2 2" xfId="507" xr:uid="{00000000-0005-0000-0000-000076040000}"/>
    <cellStyle name="강조색4 3" xfId="508" xr:uid="{00000000-0005-0000-0000-000077040000}"/>
    <cellStyle name="강조색5 2" xfId="336" xr:uid="{00000000-0005-0000-0000-000078040000}"/>
    <cellStyle name="강조색5 2 2" xfId="509" xr:uid="{00000000-0005-0000-0000-000079040000}"/>
    <cellStyle name="강조색5 3" xfId="510" xr:uid="{00000000-0005-0000-0000-00007A040000}"/>
    <cellStyle name="강조색6 2" xfId="337" xr:uid="{00000000-0005-0000-0000-00007B040000}"/>
    <cellStyle name="강조색6 2 2" xfId="511" xr:uid="{00000000-0005-0000-0000-00007C040000}"/>
    <cellStyle name="강조색6 3" xfId="512" xr:uid="{00000000-0005-0000-0000-00007D040000}"/>
    <cellStyle name="견적" xfId="513" xr:uid="{00000000-0005-0000-0000-00007E040000}"/>
    <cellStyle name="경고문 2" xfId="338" xr:uid="{00000000-0005-0000-0000-00007F040000}"/>
    <cellStyle name="경고문 2 2" xfId="514" xr:uid="{00000000-0005-0000-0000-000080040000}"/>
    <cellStyle name="경고문 3" xfId="515" xr:uid="{00000000-0005-0000-0000-000081040000}"/>
    <cellStyle name="계산 2" xfId="339" xr:uid="{00000000-0005-0000-0000-000082040000}"/>
    <cellStyle name="계산 2 2" xfId="378" xr:uid="{00000000-0005-0000-0000-000083040000}"/>
    <cellStyle name="계산 2 2 10" xfId="3040" xr:uid="{00000000-0005-0000-0000-000084040000}"/>
    <cellStyle name="계산 2 2 10 2" xfId="4585" xr:uid="{00000000-0005-0000-0000-000085040000}"/>
    <cellStyle name="계산 2 2 11" xfId="3957" xr:uid="{00000000-0005-0000-0000-000086040000}"/>
    <cellStyle name="계산 2 2 11 2" xfId="5369" xr:uid="{00000000-0005-0000-0000-000087040000}"/>
    <cellStyle name="계산 2 2 12" xfId="3783" xr:uid="{00000000-0005-0000-0000-000088040000}"/>
    <cellStyle name="계산 2 2 12 2" xfId="5195" xr:uid="{00000000-0005-0000-0000-000089040000}"/>
    <cellStyle name="계산 2 2 13" xfId="3357" xr:uid="{00000000-0005-0000-0000-00008A040000}"/>
    <cellStyle name="계산 2 2 13 2" xfId="4886" xr:uid="{00000000-0005-0000-0000-00008B040000}"/>
    <cellStyle name="계산 2 2 14" xfId="3811" xr:uid="{00000000-0005-0000-0000-00008C040000}"/>
    <cellStyle name="계산 2 2 14 2" xfId="5223" xr:uid="{00000000-0005-0000-0000-00008D040000}"/>
    <cellStyle name="계산 2 2 15" xfId="4041" xr:uid="{00000000-0005-0000-0000-00008E040000}"/>
    <cellStyle name="계산 2 2 15 2" xfId="5453" xr:uid="{00000000-0005-0000-0000-00008F040000}"/>
    <cellStyle name="계산 2 2 16" xfId="4063" xr:uid="{00000000-0005-0000-0000-000090040000}"/>
    <cellStyle name="계산 2 2 16 2" xfId="5475" xr:uid="{00000000-0005-0000-0000-000091040000}"/>
    <cellStyle name="계산 2 2 17" xfId="4100" xr:uid="{00000000-0005-0000-0000-000092040000}"/>
    <cellStyle name="계산 2 2 17 2" xfId="5512" xr:uid="{00000000-0005-0000-0000-000093040000}"/>
    <cellStyle name="계산 2 2 18" xfId="3248" xr:uid="{00000000-0005-0000-0000-000094040000}"/>
    <cellStyle name="계산 2 2 18 2" xfId="4777" xr:uid="{00000000-0005-0000-0000-000095040000}"/>
    <cellStyle name="계산 2 2 19" xfId="3703" xr:uid="{00000000-0005-0000-0000-000096040000}"/>
    <cellStyle name="계산 2 2 19 2" xfId="5115" xr:uid="{00000000-0005-0000-0000-000097040000}"/>
    <cellStyle name="계산 2 2 2" xfId="3472" xr:uid="{00000000-0005-0000-0000-000098040000}"/>
    <cellStyle name="계산 2 2 2 10" xfId="3645" xr:uid="{00000000-0005-0000-0000-000099040000}"/>
    <cellStyle name="계산 2 2 2 10 2" xfId="5057" xr:uid="{00000000-0005-0000-0000-00009A040000}"/>
    <cellStyle name="계산 2 2 2 11" xfId="3042" xr:uid="{00000000-0005-0000-0000-00009B040000}"/>
    <cellStyle name="계산 2 2 2 11 2" xfId="4587" xr:uid="{00000000-0005-0000-0000-00009C040000}"/>
    <cellStyle name="계산 2 2 2 12" xfId="2920" xr:uid="{00000000-0005-0000-0000-00009D040000}"/>
    <cellStyle name="계산 2 2 2 12 2" xfId="4505" xr:uid="{00000000-0005-0000-0000-00009E040000}"/>
    <cellStyle name="계산 2 2 2 13" xfId="3030" xr:uid="{00000000-0005-0000-0000-00009F040000}"/>
    <cellStyle name="계산 2 2 2 13 2" xfId="4575" xr:uid="{00000000-0005-0000-0000-0000A0040000}"/>
    <cellStyle name="계산 2 2 2 14" xfId="3145" xr:uid="{00000000-0005-0000-0000-0000A1040000}"/>
    <cellStyle name="계산 2 2 2 14 2" xfId="4678" xr:uid="{00000000-0005-0000-0000-0000A2040000}"/>
    <cellStyle name="계산 2 2 2 15" xfId="2931" xr:uid="{00000000-0005-0000-0000-0000A3040000}"/>
    <cellStyle name="계산 2 2 2 15 2" xfId="4515" xr:uid="{00000000-0005-0000-0000-0000A4040000}"/>
    <cellStyle name="계산 2 2 2 16" xfId="3168" xr:uid="{00000000-0005-0000-0000-0000A5040000}"/>
    <cellStyle name="계산 2 2 2 16 2" xfId="4701" xr:uid="{00000000-0005-0000-0000-0000A6040000}"/>
    <cellStyle name="계산 2 2 2 2" xfId="3732" xr:uid="{00000000-0005-0000-0000-0000A7040000}"/>
    <cellStyle name="계산 2 2 2 2 2" xfId="5144" xr:uid="{00000000-0005-0000-0000-0000A8040000}"/>
    <cellStyle name="계산 2 2 2 3" xfId="3710" xr:uid="{00000000-0005-0000-0000-0000A9040000}"/>
    <cellStyle name="계산 2 2 2 3 2" xfId="5122" xr:uid="{00000000-0005-0000-0000-0000AA040000}"/>
    <cellStyle name="계산 2 2 2 4" xfId="3089" xr:uid="{00000000-0005-0000-0000-0000AB040000}"/>
    <cellStyle name="계산 2 2 2 4 2" xfId="4622" xr:uid="{00000000-0005-0000-0000-0000AC040000}"/>
    <cellStyle name="계산 2 2 2 5" xfId="2956" xr:uid="{00000000-0005-0000-0000-0000AD040000}"/>
    <cellStyle name="계산 2 2 2 5 2" xfId="4528" xr:uid="{00000000-0005-0000-0000-0000AE040000}"/>
    <cellStyle name="계산 2 2 2 6" xfId="3593" xr:uid="{00000000-0005-0000-0000-0000AF040000}"/>
    <cellStyle name="계산 2 2 2 6 2" xfId="5005" xr:uid="{00000000-0005-0000-0000-0000B0040000}"/>
    <cellStyle name="계산 2 2 2 7" xfId="3921" xr:uid="{00000000-0005-0000-0000-0000B1040000}"/>
    <cellStyle name="계산 2 2 2 7 2" xfId="5333" xr:uid="{00000000-0005-0000-0000-0000B2040000}"/>
    <cellStyle name="계산 2 2 2 8" xfId="3365" xr:uid="{00000000-0005-0000-0000-0000B3040000}"/>
    <cellStyle name="계산 2 2 2 8 2" xfId="4894" xr:uid="{00000000-0005-0000-0000-0000B4040000}"/>
    <cellStyle name="계산 2 2 2 9" xfId="3093" xr:uid="{00000000-0005-0000-0000-0000B5040000}"/>
    <cellStyle name="계산 2 2 2 9 2" xfId="4626" xr:uid="{00000000-0005-0000-0000-0000B6040000}"/>
    <cellStyle name="계산 2 2 20" xfId="516" xr:uid="{00000000-0005-0000-0000-0000B7040000}"/>
    <cellStyle name="계산 2 2 20 2" xfId="4259" xr:uid="{00000000-0005-0000-0000-0000B8040000}"/>
    <cellStyle name="계산 2 2 21" xfId="4253" xr:uid="{00000000-0005-0000-0000-0000B9040000}"/>
    <cellStyle name="계산 2 2 3" xfId="2919" xr:uid="{00000000-0005-0000-0000-0000BA040000}"/>
    <cellStyle name="계산 2 2 3 2" xfId="4504" xr:uid="{00000000-0005-0000-0000-0000BB040000}"/>
    <cellStyle name="계산 2 2 4" xfId="3107" xr:uid="{00000000-0005-0000-0000-0000BC040000}"/>
    <cellStyle name="계산 2 2 4 2" xfId="4640" xr:uid="{00000000-0005-0000-0000-0000BD040000}"/>
    <cellStyle name="계산 2 2 5" xfId="3316" xr:uid="{00000000-0005-0000-0000-0000BE040000}"/>
    <cellStyle name="계산 2 2 5 2" xfId="4845" xr:uid="{00000000-0005-0000-0000-0000BF040000}"/>
    <cellStyle name="계산 2 2 6" xfId="2934" xr:uid="{00000000-0005-0000-0000-0000C0040000}"/>
    <cellStyle name="계산 2 2 6 2" xfId="4518" xr:uid="{00000000-0005-0000-0000-0000C1040000}"/>
    <cellStyle name="계산 2 2 7" xfId="3746" xr:uid="{00000000-0005-0000-0000-0000C2040000}"/>
    <cellStyle name="계산 2 2 7 2" xfId="5158" xr:uid="{00000000-0005-0000-0000-0000C3040000}"/>
    <cellStyle name="계산 2 2 8" xfId="3697" xr:uid="{00000000-0005-0000-0000-0000C4040000}"/>
    <cellStyle name="계산 2 2 8 2" xfId="5109" xr:uid="{00000000-0005-0000-0000-0000C5040000}"/>
    <cellStyle name="계산 2 2 9" xfId="3292" xr:uid="{00000000-0005-0000-0000-0000C6040000}"/>
    <cellStyle name="계산 2 2 9 2" xfId="4821" xr:uid="{00000000-0005-0000-0000-0000C7040000}"/>
    <cellStyle name="계산 2 3" xfId="1560" xr:uid="{00000000-0005-0000-0000-0000C8040000}"/>
    <cellStyle name="계산 2 3 10" xfId="3330" xr:uid="{00000000-0005-0000-0000-0000C9040000}"/>
    <cellStyle name="계산 2 3 10 2" xfId="4859" xr:uid="{00000000-0005-0000-0000-0000CA040000}"/>
    <cellStyle name="계산 2 3 11" xfId="3032" xr:uid="{00000000-0005-0000-0000-0000CB040000}"/>
    <cellStyle name="계산 2 3 11 2" xfId="4577" xr:uid="{00000000-0005-0000-0000-0000CC040000}"/>
    <cellStyle name="계산 2 3 12" xfId="3978" xr:uid="{00000000-0005-0000-0000-0000CD040000}"/>
    <cellStyle name="계산 2 3 12 2" xfId="5390" xr:uid="{00000000-0005-0000-0000-0000CE040000}"/>
    <cellStyle name="계산 2 3 13" xfId="2692" xr:uid="{00000000-0005-0000-0000-0000CF040000}"/>
    <cellStyle name="계산 2 3 13 2" xfId="4452" xr:uid="{00000000-0005-0000-0000-0000D0040000}"/>
    <cellStyle name="계산 2 3 14" xfId="3879" xr:uid="{00000000-0005-0000-0000-0000D1040000}"/>
    <cellStyle name="계산 2 3 14 2" xfId="5291" xr:uid="{00000000-0005-0000-0000-0000D2040000}"/>
    <cellStyle name="계산 2 3 15" xfId="3279" xr:uid="{00000000-0005-0000-0000-0000D3040000}"/>
    <cellStyle name="계산 2 3 15 2" xfId="4808" xr:uid="{00000000-0005-0000-0000-0000D4040000}"/>
    <cellStyle name="계산 2 3 16" xfId="3151" xr:uid="{00000000-0005-0000-0000-0000D5040000}"/>
    <cellStyle name="계산 2 3 16 2" xfId="4684" xr:uid="{00000000-0005-0000-0000-0000D6040000}"/>
    <cellStyle name="계산 2 3 17" xfId="3263" xr:uid="{00000000-0005-0000-0000-0000D7040000}"/>
    <cellStyle name="계산 2 3 17 2" xfId="4792" xr:uid="{00000000-0005-0000-0000-0000D8040000}"/>
    <cellStyle name="계산 2 3 18" xfId="3022" xr:uid="{00000000-0005-0000-0000-0000D9040000}"/>
    <cellStyle name="계산 2 3 18 2" xfId="4567" xr:uid="{00000000-0005-0000-0000-0000DA040000}"/>
    <cellStyle name="계산 2 3 2" xfId="3189" xr:uid="{00000000-0005-0000-0000-0000DB040000}"/>
    <cellStyle name="계산 2 3 2 2" xfId="4719" xr:uid="{00000000-0005-0000-0000-0000DC040000}"/>
    <cellStyle name="계산 2 3 3" xfId="3228" xr:uid="{00000000-0005-0000-0000-0000DD040000}"/>
    <cellStyle name="계산 2 3 3 2" xfId="4757" xr:uid="{00000000-0005-0000-0000-0000DE040000}"/>
    <cellStyle name="계산 2 3 4" xfId="3626" xr:uid="{00000000-0005-0000-0000-0000DF040000}"/>
    <cellStyle name="계산 2 3 4 2" xfId="5038" xr:uid="{00000000-0005-0000-0000-0000E0040000}"/>
    <cellStyle name="계산 2 3 5" xfId="3348" xr:uid="{00000000-0005-0000-0000-0000E1040000}"/>
    <cellStyle name="계산 2 3 5 2" xfId="4877" xr:uid="{00000000-0005-0000-0000-0000E2040000}"/>
    <cellStyle name="계산 2 3 6" xfId="3278" xr:uid="{00000000-0005-0000-0000-0000E3040000}"/>
    <cellStyle name="계산 2 3 6 2" xfId="4807" xr:uid="{00000000-0005-0000-0000-0000E4040000}"/>
    <cellStyle name="계산 2 3 7" xfId="3165" xr:uid="{00000000-0005-0000-0000-0000E5040000}"/>
    <cellStyle name="계산 2 3 7 2" xfId="4698" xr:uid="{00000000-0005-0000-0000-0000E6040000}"/>
    <cellStyle name="계산 2 3 8" xfId="3355" xr:uid="{00000000-0005-0000-0000-0000E7040000}"/>
    <cellStyle name="계산 2 3 8 2" xfId="4884" xr:uid="{00000000-0005-0000-0000-0000E8040000}"/>
    <cellStyle name="계산 2 3 9" xfId="3264" xr:uid="{00000000-0005-0000-0000-0000E9040000}"/>
    <cellStyle name="계산 2 3 9 2" xfId="4793" xr:uid="{00000000-0005-0000-0000-0000EA040000}"/>
    <cellStyle name="계산 2 4" xfId="2516" xr:uid="{00000000-0005-0000-0000-0000EB040000}"/>
    <cellStyle name="계산 2 4 10" xfId="3652" xr:uid="{00000000-0005-0000-0000-0000EC040000}"/>
    <cellStyle name="계산 2 4 10 2" xfId="5064" xr:uid="{00000000-0005-0000-0000-0000ED040000}"/>
    <cellStyle name="계산 2 4 11" xfId="3016" xr:uid="{00000000-0005-0000-0000-0000EE040000}"/>
    <cellStyle name="계산 2 4 11 2" xfId="4563" xr:uid="{00000000-0005-0000-0000-0000EF040000}"/>
    <cellStyle name="계산 2 4 12" xfId="3674" xr:uid="{00000000-0005-0000-0000-0000F0040000}"/>
    <cellStyle name="계산 2 4 12 2" xfId="5086" xr:uid="{00000000-0005-0000-0000-0000F1040000}"/>
    <cellStyle name="계산 2 4 13" xfId="3837" xr:uid="{00000000-0005-0000-0000-0000F2040000}"/>
    <cellStyle name="계산 2 4 13 2" xfId="5249" xr:uid="{00000000-0005-0000-0000-0000F3040000}"/>
    <cellStyle name="계산 2 4 14" xfId="3955" xr:uid="{00000000-0005-0000-0000-0000F4040000}"/>
    <cellStyle name="계산 2 4 14 2" xfId="5367" xr:uid="{00000000-0005-0000-0000-0000F5040000}"/>
    <cellStyle name="계산 2 4 15" xfId="3379" xr:uid="{00000000-0005-0000-0000-0000F6040000}"/>
    <cellStyle name="계산 2 4 15 2" xfId="4908" xr:uid="{00000000-0005-0000-0000-0000F7040000}"/>
    <cellStyle name="계산 2 4 16" xfId="3147" xr:uid="{00000000-0005-0000-0000-0000F8040000}"/>
    <cellStyle name="계산 2 4 16 2" xfId="4680" xr:uid="{00000000-0005-0000-0000-0000F9040000}"/>
    <cellStyle name="계산 2 4 17" xfId="3935" xr:uid="{00000000-0005-0000-0000-0000FA040000}"/>
    <cellStyle name="계산 2 4 17 2" xfId="5347" xr:uid="{00000000-0005-0000-0000-0000FB040000}"/>
    <cellStyle name="계산 2 4 18" xfId="3602" xr:uid="{00000000-0005-0000-0000-0000FC040000}"/>
    <cellStyle name="계산 2 4 18 2" xfId="5014" xr:uid="{00000000-0005-0000-0000-0000FD040000}"/>
    <cellStyle name="계산 2 4 19" xfId="3588" xr:uid="{00000000-0005-0000-0000-0000FE040000}"/>
    <cellStyle name="계산 2 4 19 2" xfId="5000" xr:uid="{00000000-0005-0000-0000-0000FF040000}"/>
    <cellStyle name="계산 2 4 2" xfId="3564" xr:uid="{00000000-0005-0000-0000-000000050000}"/>
    <cellStyle name="계산 2 4 2 10" xfId="4042" xr:uid="{00000000-0005-0000-0000-000001050000}"/>
    <cellStyle name="계산 2 4 2 10 2" xfId="5454" xr:uid="{00000000-0005-0000-0000-000002050000}"/>
    <cellStyle name="계산 2 4 2 11" xfId="4074" xr:uid="{00000000-0005-0000-0000-000003050000}"/>
    <cellStyle name="계산 2 4 2 11 2" xfId="5486" xr:uid="{00000000-0005-0000-0000-000004050000}"/>
    <cellStyle name="계산 2 4 2 12" xfId="4101" xr:uid="{00000000-0005-0000-0000-000005050000}"/>
    <cellStyle name="계산 2 4 2 12 2" xfId="5513" xr:uid="{00000000-0005-0000-0000-000006050000}"/>
    <cellStyle name="계산 2 4 2 13" xfId="4139" xr:uid="{00000000-0005-0000-0000-000007050000}"/>
    <cellStyle name="계산 2 4 2 13 2" xfId="5551" xr:uid="{00000000-0005-0000-0000-000008050000}"/>
    <cellStyle name="계산 2 4 2 14" xfId="4161" xr:uid="{00000000-0005-0000-0000-000009050000}"/>
    <cellStyle name="계산 2 4 2 14 2" xfId="5573" xr:uid="{00000000-0005-0000-0000-00000A050000}"/>
    <cellStyle name="계산 2 4 2 15" xfId="4181" xr:uid="{00000000-0005-0000-0000-00000B050000}"/>
    <cellStyle name="계산 2 4 2 15 2" xfId="5593" xr:uid="{00000000-0005-0000-0000-00000C050000}"/>
    <cellStyle name="계산 2 4 2 16" xfId="4203" xr:uid="{00000000-0005-0000-0000-00000D050000}"/>
    <cellStyle name="계산 2 4 2 16 2" xfId="5615" xr:uid="{00000000-0005-0000-0000-00000E050000}"/>
    <cellStyle name="계산 2 4 2 2" xfId="3760" xr:uid="{00000000-0005-0000-0000-00000F050000}"/>
    <cellStyle name="계산 2 4 2 2 2" xfId="5172" xr:uid="{00000000-0005-0000-0000-000010050000}"/>
    <cellStyle name="계산 2 4 2 3" xfId="3617" xr:uid="{00000000-0005-0000-0000-000011050000}"/>
    <cellStyle name="계산 2 4 2 3 2" xfId="5029" xr:uid="{00000000-0005-0000-0000-000012050000}"/>
    <cellStyle name="계산 2 4 2 4" xfId="3813" xr:uid="{00000000-0005-0000-0000-000013050000}"/>
    <cellStyle name="계산 2 4 2 4 2" xfId="5225" xr:uid="{00000000-0005-0000-0000-000014050000}"/>
    <cellStyle name="계산 2 4 2 5" xfId="3853" xr:uid="{00000000-0005-0000-0000-000015050000}"/>
    <cellStyle name="계산 2 4 2 5 2" xfId="5265" xr:uid="{00000000-0005-0000-0000-000016050000}"/>
    <cellStyle name="계산 2 4 2 6" xfId="3894" xr:uid="{00000000-0005-0000-0000-000017050000}"/>
    <cellStyle name="계산 2 4 2 6 2" xfId="5306" xr:uid="{00000000-0005-0000-0000-000018050000}"/>
    <cellStyle name="계산 2 4 2 7" xfId="3958" xr:uid="{00000000-0005-0000-0000-000019050000}"/>
    <cellStyle name="계산 2 4 2 7 2" xfId="5370" xr:uid="{00000000-0005-0000-0000-00001A050000}"/>
    <cellStyle name="계산 2 4 2 8" xfId="3139" xr:uid="{00000000-0005-0000-0000-00001B050000}"/>
    <cellStyle name="계산 2 4 2 8 2" xfId="4672" xr:uid="{00000000-0005-0000-0000-00001C050000}"/>
    <cellStyle name="계산 2 4 2 9" xfId="4015" xr:uid="{00000000-0005-0000-0000-00001D050000}"/>
    <cellStyle name="계산 2 4 2 9 2" xfId="5427" xr:uid="{00000000-0005-0000-0000-00001E050000}"/>
    <cellStyle name="계산 2 4 3" xfId="3440" xr:uid="{00000000-0005-0000-0000-00001F050000}"/>
    <cellStyle name="계산 2 4 3 2" xfId="4969" xr:uid="{00000000-0005-0000-0000-000020050000}"/>
    <cellStyle name="계산 2 4 4" xfId="3711" xr:uid="{00000000-0005-0000-0000-000021050000}"/>
    <cellStyle name="계산 2 4 4 2" xfId="5123" xr:uid="{00000000-0005-0000-0000-000022050000}"/>
    <cellStyle name="계산 2 4 5" xfId="3689" xr:uid="{00000000-0005-0000-0000-000023050000}"/>
    <cellStyle name="계산 2 4 5 2" xfId="5101" xr:uid="{00000000-0005-0000-0000-000024050000}"/>
    <cellStyle name="계산 2 4 6" xfId="3425" xr:uid="{00000000-0005-0000-0000-000025050000}"/>
    <cellStyle name="계산 2 4 6 2" xfId="4954" xr:uid="{00000000-0005-0000-0000-000026050000}"/>
    <cellStyle name="계산 2 4 7" xfId="3641" xr:uid="{00000000-0005-0000-0000-000027050000}"/>
    <cellStyle name="계산 2 4 7 2" xfId="5053" xr:uid="{00000000-0005-0000-0000-000028050000}"/>
    <cellStyle name="계산 2 4 8" xfId="3606" xr:uid="{00000000-0005-0000-0000-000029050000}"/>
    <cellStyle name="계산 2 4 8 2" xfId="5018" xr:uid="{00000000-0005-0000-0000-00002A050000}"/>
    <cellStyle name="계산 2 4 9" xfId="3335" xr:uid="{00000000-0005-0000-0000-00002B050000}"/>
    <cellStyle name="계산 2 4 9 2" xfId="4864" xr:uid="{00000000-0005-0000-0000-00002C050000}"/>
    <cellStyle name="계산 2 5" xfId="3462" xr:uid="{00000000-0005-0000-0000-00002D050000}"/>
    <cellStyle name="계산 2 5 10" xfId="4004" xr:uid="{00000000-0005-0000-0000-00002E050000}"/>
    <cellStyle name="계산 2 5 10 2" xfId="5416" xr:uid="{00000000-0005-0000-0000-00002F050000}"/>
    <cellStyle name="계산 2 5 11" xfId="2606" xr:uid="{00000000-0005-0000-0000-000030050000}"/>
    <cellStyle name="계산 2 5 11 2" xfId="4437" xr:uid="{00000000-0005-0000-0000-000031050000}"/>
    <cellStyle name="계산 2 5 12" xfId="3362" xr:uid="{00000000-0005-0000-0000-000032050000}"/>
    <cellStyle name="계산 2 5 12 2" xfId="4891" xr:uid="{00000000-0005-0000-0000-000033050000}"/>
    <cellStyle name="계산 2 5 13" xfId="3630" xr:uid="{00000000-0005-0000-0000-000034050000}"/>
    <cellStyle name="계산 2 5 13 2" xfId="5042" xr:uid="{00000000-0005-0000-0000-000035050000}"/>
    <cellStyle name="계산 2 5 14" xfId="3055" xr:uid="{00000000-0005-0000-0000-000036050000}"/>
    <cellStyle name="계산 2 5 14 2" xfId="4595" xr:uid="{00000000-0005-0000-0000-000037050000}"/>
    <cellStyle name="계산 2 5 15" xfId="4128" xr:uid="{00000000-0005-0000-0000-000038050000}"/>
    <cellStyle name="계산 2 5 15 2" xfId="5540" xr:uid="{00000000-0005-0000-0000-000039050000}"/>
    <cellStyle name="계산 2 5 16" xfId="3704" xr:uid="{00000000-0005-0000-0000-00003A050000}"/>
    <cellStyle name="계산 2 5 16 2" xfId="5116" xr:uid="{00000000-0005-0000-0000-00003B050000}"/>
    <cellStyle name="계산 2 5 2" xfId="3724" xr:uid="{00000000-0005-0000-0000-00003C050000}"/>
    <cellStyle name="계산 2 5 2 2" xfId="5136" xr:uid="{00000000-0005-0000-0000-00003D050000}"/>
    <cellStyle name="계산 2 5 3" xfId="3039" xr:uid="{00000000-0005-0000-0000-00003E050000}"/>
    <cellStyle name="계산 2 5 3 2" xfId="4584" xr:uid="{00000000-0005-0000-0000-00003F050000}"/>
    <cellStyle name="계산 2 5 4" xfId="3427" xr:uid="{00000000-0005-0000-0000-000040050000}"/>
    <cellStyle name="계산 2 5 4 2" xfId="4956" xr:uid="{00000000-0005-0000-0000-000041050000}"/>
    <cellStyle name="계산 2 5 5" xfId="3393" xr:uid="{00000000-0005-0000-0000-000042050000}"/>
    <cellStyle name="계산 2 5 5 2" xfId="4922" xr:uid="{00000000-0005-0000-0000-000043050000}"/>
    <cellStyle name="계산 2 5 6" xfId="3003" xr:uid="{00000000-0005-0000-0000-000044050000}"/>
    <cellStyle name="계산 2 5 6 2" xfId="4552" xr:uid="{00000000-0005-0000-0000-000045050000}"/>
    <cellStyle name="계산 2 5 7" xfId="3916" xr:uid="{00000000-0005-0000-0000-000046050000}"/>
    <cellStyle name="계산 2 5 7 2" xfId="5328" xr:uid="{00000000-0005-0000-0000-000047050000}"/>
    <cellStyle name="계산 2 5 8" xfId="3360" xr:uid="{00000000-0005-0000-0000-000048050000}"/>
    <cellStyle name="계산 2 5 8 2" xfId="4889" xr:uid="{00000000-0005-0000-0000-000049050000}"/>
    <cellStyle name="계산 2 5 9" xfId="3125" xr:uid="{00000000-0005-0000-0000-00004A050000}"/>
    <cellStyle name="계산 2 5 9 2" xfId="4658" xr:uid="{00000000-0005-0000-0000-00004B050000}"/>
    <cellStyle name="계산 2 6" xfId="3579" xr:uid="{00000000-0005-0000-0000-00004C050000}"/>
    <cellStyle name="계산 2 6 10" xfId="4005" xr:uid="{00000000-0005-0000-0000-00004D050000}"/>
    <cellStyle name="계산 2 6 10 2" xfId="5417" xr:uid="{00000000-0005-0000-0000-00004E050000}"/>
    <cellStyle name="계산 2 6 11" xfId="4029" xr:uid="{00000000-0005-0000-0000-00004F050000}"/>
    <cellStyle name="계산 2 6 11 2" xfId="5441" xr:uid="{00000000-0005-0000-0000-000050050000}"/>
    <cellStyle name="계산 2 6 12" xfId="4057" xr:uid="{00000000-0005-0000-0000-000051050000}"/>
    <cellStyle name="계산 2 6 12 2" xfId="5469" xr:uid="{00000000-0005-0000-0000-000052050000}"/>
    <cellStyle name="계산 2 6 13" xfId="4089" xr:uid="{00000000-0005-0000-0000-000053050000}"/>
    <cellStyle name="계산 2 6 13 2" xfId="5501" xr:uid="{00000000-0005-0000-0000-000054050000}"/>
    <cellStyle name="계산 2 6 14" xfId="4116" xr:uid="{00000000-0005-0000-0000-000055050000}"/>
    <cellStyle name="계산 2 6 14 2" xfId="5528" xr:uid="{00000000-0005-0000-0000-000056050000}"/>
    <cellStyle name="계산 2 6 15" xfId="4134" xr:uid="{00000000-0005-0000-0000-000057050000}"/>
    <cellStyle name="계산 2 6 15 2" xfId="5546" xr:uid="{00000000-0005-0000-0000-000058050000}"/>
    <cellStyle name="계산 2 6 16" xfId="4154" xr:uid="{00000000-0005-0000-0000-000059050000}"/>
    <cellStyle name="계산 2 6 16 2" xfId="5566" xr:uid="{00000000-0005-0000-0000-00005A050000}"/>
    <cellStyle name="계산 2 6 17" xfId="4174" xr:uid="{00000000-0005-0000-0000-00005B050000}"/>
    <cellStyle name="계산 2 6 17 2" xfId="5586" xr:uid="{00000000-0005-0000-0000-00005C050000}"/>
    <cellStyle name="계산 2 6 18" xfId="4196" xr:uid="{00000000-0005-0000-0000-00005D050000}"/>
    <cellStyle name="계산 2 6 18 2" xfId="5608" xr:uid="{00000000-0005-0000-0000-00005E050000}"/>
    <cellStyle name="계산 2 6 19" xfId="4218" xr:uid="{00000000-0005-0000-0000-00005F050000}"/>
    <cellStyle name="계산 2 6 19 2" xfId="5630" xr:uid="{00000000-0005-0000-0000-000060050000}"/>
    <cellStyle name="계산 2 6 2" xfId="3775" xr:uid="{00000000-0005-0000-0000-000061050000}"/>
    <cellStyle name="계산 2 6 2 2" xfId="5187" xr:uid="{00000000-0005-0000-0000-000062050000}"/>
    <cellStyle name="계산 2 6 20" xfId="4991" xr:uid="{00000000-0005-0000-0000-000063050000}"/>
    <cellStyle name="계산 2 6 3" xfId="3798" xr:uid="{00000000-0005-0000-0000-000064050000}"/>
    <cellStyle name="계산 2 6 3 2" xfId="5210" xr:uid="{00000000-0005-0000-0000-000065050000}"/>
    <cellStyle name="계산 2 6 4" xfId="3828" xr:uid="{00000000-0005-0000-0000-000066050000}"/>
    <cellStyle name="계산 2 6 4 2" xfId="5240" xr:uid="{00000000-0005-0000-0000-000067050000}"/>
    <cellStyle name="계산 2 6 5" xfId="3868" xr:uid="{00000000-0005-0000-0000-000068050000}"/>
    <cellStyle name="계산 2 6 5 2" xfId="5280" xr:uid="{00000000-0005-0000-0000-000069050000}"/>
    <cellStyle name="계산 2 6 6" xfId="3889" xr:uid="{00000000-0005-0000-0000-00006A050000}"/>
    <cellStyle name="계산 2 6 6 2" xfId="5301" xr:uid="{00000000-0005-0000-0000-00006B050000}"/>
    <cellStyle name="계산 2 6 7" xfId="3909" xr:uid="{00000000-0005-0000-0000-00006C050000}"/>
    <cellStyle name="계산 2 6 7 2" xfId="5321" xr:uid="{00000000-0005-0000-0000-00006D050000}"/>
    <cellStyle name="계산 2 6 8" xfId="3973" xr:uid="{00000000-0005-0000-0000-00006E050000}"/>
    <cellStyle name="계산 2 6 8 2" xfId="5385" xr:uid="{00000000-0005-0000-0000-00006F050000}"/>
    <cellStyle name="계산 2 6 9" xfId="3994" xr:uid="{00000000-0005-0000-0000-000070050000}"/>
    <cellStyle name="계산 2 6 9 2" xfId="5406" xr:uid="{00000000-0005-0000-0000-000071050000}"/>
    <cellStyle name="계산 2 7" xfId="2593" xr:uid="{00000000-0005-0000-0000-000072050000}"/>
    <cellStyle name="계산 2 7 2" xfId="4431" xr:uid="{00000000-0005-0000-0000-000073050000}"/>
    <cellStyle name="계산 3" xfId="367" xr:uid="{00000000-0005-0000-0000-000074050000}"/>
    <cellStyle name="계산 3 10" xfId="3291" xr:uid="{00000000-0005-0000-0000-000075050000}"/>
    <cellStyle name="계산 3 10 2" xfId="4820" xr:uid="{00000000-0005-0000-0000-000076050000}"/>
    <cellStyle name="계산 3 11" xfId="2616" xr:uid="{00000000-0005-0000-0000-000077050000}"/>
    <cellStyle name="계산 3 11 2" xfId="4440" xr:uid="{00000000-0005-0000-0000-000078050000}"/>
    <cellStyle name="계산 3 12" xfId="3956" xr:uid="{00000000-0005-0000-0000-000079050000}"/>
    <cellStyle name="계산 3 12 2" xfId="5368" xr:uid="{00000000-0005-0000-0000-00007A050000}"/>
    <cellStyle name="계산 3 13" xfId="3117" xr:uid="{00000000-0005-0000-0000-00007B050000}"/>
    <cellStyle name="계산 3 13 2" xfId="4650" xr:uid="{00000000-0005-0000-0000-00007C050000}"/>
    <cellStyle name="계산 3 14" xfId="3833" xr:uid="{00000000-0005-0000-0000-00007D050000}"/>
    <cellStyle name="계산 3 14 2" xfId="5245" xr:uid="{00000000-0005-0000-0000-00007E050000}"/>
    <cellStyle name="계산 3 15" xfId="3061" xr:uid="{00000000-0005-0000-0000-00007F050000}"/>
    <cellStyle name="계산 3 15 2" xfId="4601" xr:uid="{00000000-0005-0000-0000-000080050000}"/>
    <cellStyle name="계산 3 16" xfId="4040" xr:uid="{00000000-0005-0000-0000-000081050000}"/>
    <cellStyle name="계산 3 16 2" xfId="5452" xr:uid="{00000000-0005-0000-0000-000082050000}"/>
    <cellStyle name="계산 3 17" xfId="4064" xr:uid="{00000000-0005-0000-0000-000083050000}"/>
    <cellStyle name="계산 3 17 2" xfId="5476" xr:uid="{00000000-0005-0000-0000-000084050000}"/>
    <cellStyle name="계산 3 18" xfId="4099" xr:uid="{00000000-0005-0000-0000-000085050000}"/>
    <cellStyle name="계산 3 18 2" xfId="5511" xr:uid="{00000000-0005-0000-0000-000086050000}"/>
    <cellStyle name="계산 3 19" xfId="3137" xr:uid="{00000000-0005-0000-0000-000087050000}"/>
    <cellStyle name="계산 3 19 2" xfId="4670" xr:uid="{00000000-0005-0000-0000-000088050000}"/>
    <cellStyle name="계산 3 2" xfId="1561" xr:uid="{00000000-0005-0000-0000-000089050000}"/>
    <cellStyle name="계산 3 2 10" xfId="3329" xr:uid="{00000000-0005-0000-0000-00008A050000}"/>
    <cellStyle name="계산 3 2 10 2" xfId="4858" xr:uid="{00000000-0005-0000-0000-00008B050000}"/>
    <cellStyle name="계산 3 2 11" xfId="3954" xr:uid="{00000000-0005-0000-0000-00008C050000}"/>
    <cellStyle name="계산 3 2 11 2" xfId="5366" xr:uid="{00000000-0005-0000-0000-00008D050000}"/>
    <cellStyle name="계산 3 2 12" xfId="3984" xr:uid="{00000000-0005-0000-0000-00008E050000}"/>
    <cellStyle name="계산 3 2 12 2" xfId="5396" xr:uid="{00000000-0005-0000-0000-00008F050000}"/>
    <cellStyle name="계산 3 2 13" xfId="3651" xr:uid="{00000000-0005-0000-0000-000090050000}"/>
    <cellStyle name="계산 3 2 13 2" xfId="5063" xr:uid="{00000000-0005-0000-0000-000091050000}"/>
    <cellStyle name="계산 3 2 14" xfId="3391" xr:uid="{00000000-0005-0000-0000-000092050000}"/>
    <cellStyle name="계산 3 2 14 2" xfId="4920" xr:uid="{00000000-0005-0000-0000-000093050000}"/>
    <cellStyle name="계산 3 2 15" xfId="2971" xr:uid="{00000000-0005-0000-0000-000094050000}"/>
    <cellStyle name="계산 3 2 15 2" xfId="4537" xr:uid="{00000000-0005-0000-0000-000095050000}"/>
    <cellStyle name="계산 3 2 16" xfId="3847" xr:uid="{00000000-0005-0000-0000-000096050000}"/>
    <cellStyle name="계산 3 2 16 2" xfId="5259" xr:uid="{00000000-0005-0000-0000-000097050000}"/>
    <cellStyle name="계산 3 2 17" xfId="3306" xr:uid="{00000000-0005-0000-0000-000098050000}"/>
    <cellStyle name="계산 3 2 17 2" xfId="4835" xr:uid="{00000000-0005-0000-0000-000099050000}"/>
    <cellStyle name="계산 3 2 18" xfId="3678" xr:uid="{00000000-0005-0000-0000-00009A050000}"/>
    <cellStyle name="계산 3 2 18 2" xfId="5090" xr:uid="{00000000-0005-0000-0000-00009B050000}"/>
    <cellStyle name="계산 3 2 2" xfId="3190" xr:uid="{00000000-0005-0000-0000-00009C050000}"/>
    <cellStyle name="계산 3 2 2 2" xfId="4720" xr:uid="{00000000-0005-0000-0000-00009D050000}"/>
    <cellStyle name="계산 3 2 3" xfId="3227" xr:uid="{00000000-0005-0000-0000-00009E050000}"/>
    <cellStyle name="계산 3 2 3 2" xfId="4756" xr:uid="{00000000-0005-0000-0000-00009F050000}"/>
    <cellStyle name="계산 3 2 4" xfId="3705" xr:uid="{00000000-0005-0000-0000-0000A0050000}"/>
    <cellStyle name="계산 3 2 4 2" xfId="5117" xr:uid="{00000000-0005-0000-0000-0000A1050000}"/>
    <cellStyle name="계산 3 2 5" xfId="3401" xr:uid="{00000000-0005-0000-0000-0000A2050000}"/>
    <cellStyle name="계산 3 2 5 2" xfId="4930" xr:uid="{00000000-0005-0000-0000-0000A3050000}"/>
    <cellStyle name="계산 3 2 6" xfId="3034" xr:uid="{00000000-0005-0000-0000-0000A4050000}"/>
    <cellStyle name="계산 3 2 6 2" xfId="4579" xr:uid="{00000000-0005-0000-0000-0000A5050000}"/>
    <cellStyle name="계산 3 2 7" xfId="3258" xr:uid="{00000000-0005-0000-0000-0000A6050000}"/>
    <cellStyle name="계산 3 2 7 2" xfId="4787" xr:uid="{00000000-0005-0000-0000-0000A7050000}"/>
    <cellStyle name="계산 3 2 8" xfId="3079" xr:uid="{00000000-0005-0000-0000-0000A8050000}"/>
    <cellStyle name="계산 3 2 8 2" xfId="4618" xr:uid="{00000000-0005-0000-0000-0000A9050000}"/>
    <cellStyle name="계산 3 2 9" xfId="3933" xr:uid="{00000000-0005-0000-0000-0000AA050000}"/>
    <cellStyle name="계산 3 2 9 2" xfId="5345" xr:uid="{00000000-0005-0000-0000-0000AB050000}"/>
    <cellStyle name="계산 3 20" xfId="2876" xr:uid="{00000000-0005-0000-0000-0000AC050000}"/>
    <cellStyle name="계산 3 20 2" xfId="4482" xr:uid="{00000000-0005-0000-0000-0000AD050000}"/>
    <cellStyle name="계산 3 21" xfId="517" xr:uid="{00000000-0005-0000-0000-0000AE050000}"/>
    <cellStyle name="계산 3 21 2" xfId="4260" xr:uid="{00000000-0005-0000-0000-0000AF050000}"/>
    <cellStyle name="계산 3 22" xfId="4248" xr:uid="{00000000-0005-0000-0000-0000B0050000}"/>
    <cellStyle name="계산 3 3" xfId="2517" xr:uid="{00000000-0005-0000-0000-0000B1050000}"/>
    <cellStyle name="계산 3 3 10" xfId="3653" xr:uid="{00000000-0005-0000-0000-0000B2050000}"/>
    <cellStyle name="계산 3 3 10 2" xfId="5065" xr:uid="{00000000-0005-0000-0000-0000B3050000}"/>
    <cellStyle name="계산 3 3 11" xfId="3381" xr:uid="{00000000-0005-0000-0000-0000B4050000}"/>
    <cellStyle name="계산 3 3 11 2" xfId="4910" xr:uid="{00000000-0005-0000-0000-0000B5050000}"/>
    <cellStyle name="계산 3 3 12" xfId="3275" xr:uid="{00000000-0005-0000-0000-0000B6050000}"/>
    <cellStyle name="계산 3 3 12 2" xfId="4804" xr:uid="{00000000-0005-0000-0000-0000B7050000}"/>
    <cellStyle name="계산 3 3 13" xfId="3086" xr:uid="{00000000-0005-0000-0000-0000B8050000}"/>
    <cellStyle name="계산 3 3 13 2" xfId="4620" xr:uid="{00000000-0005-0000-0000-0000B9050000}"/>
    <cellStyle name="계산 3 3 14" xfId="3207" xr:uid="{00000000-0005-0000-0000-0000BA050000}"/>
    <cellStyle name="계산 3 3 14 2" xfId="4736" xr:uid="{00000000-0005-0000-0000-0000BB050000}"/>
    <cellStyle name="계산 3 3 15" xfId="3350" xr:uid="{00000000-0005-0000-0000-0000BC050000}"/>
    <cellStyle name="계산 3 3 15 2" xfId="4879" xr:uid="{00000000-0005-0000-0000-0000BD050000}"/>
    <cellStyle name="계산 3 3 16" xfId="3105" xr:uid="{00000000-0005-0000-0000-0000BE050000}"/>
    <cellStyle name="계산 3 3 16 2" xfId="4638" xr:uid="{00000000-0005-0000-0000-0000BF050000}"/>
    <cellStyle name="계산 3 3 17" xfId="3648" xr:uid="{00000000-0005-0000-0000-0000C0050000}"/>
    <cellStyle name="계산 3 3 17 2" xfId="5060" xr:uid="{00000000-0005-0000-0000-0000C1050000}"/>
    <cellStyle name="계산 3 3 18" xfId="3008" xr:uid="{00000000-0005-0000-0000-0000C2050000}"/>
    <cellStyle name="계산 3 3 18 2" xfId="4557" xr:uid="{00000000-0005-0000-0000-0000C3050000}"/>
    <cellStyle name="계산 3 3 19" xfId="3307" xr:uid="{00000000-0005-0000-0000-0000C4050000}"/>
    <cellStyle name="계산 3 3 19 2" xfId="4836" xr:uid="{00000000-0005-0000-0000-0000C5050000}"/>
    <cellStyle name="계산 3 3 2" xfId="3565" xr:uid="{00000000-0005-0000-0000-0000C6050000}"/>
    <cellStyle name="계산 3 3 2 10" xfId="4043" xr:uid="{00000000-0005-0000-0000-0000C7050000}"/>
    <cellStyle name="계산 3 3 2 10 2" xfId="5455" xr:uid="{00000000-0005-0000-0000-0000C8050000}"/>
    <cellStyle name="계산 3 3 2 11" xfId="4075" xr:uid="{00000000-0005-0000-0000-0000C9050000}"/>
    <cellStyle name="계산 3 3 2 11 2" xfId="5487" xr:uid="{00000000-0005-0000-0000-0000CA050000}"/>
    <cellStyle name="계산 3 3 2 12" xfId="4102" xr:uid="{00000000-0005-0000-0000-0000CB050000}"/>
    <cellStyle name="계산 3 3 2 12 2" xfId="5514" xr:uid="{00000000-0005-0000-0000-0000CC050000}"/>
    <cellStyle name="계산 3 3 2 13" xfId="4140" xr:uid="{00000000-0005-0000-0000-0000CD050000}"/>
    <cellStyle name="계산 3 3 2 13 2" xfId="5552" xr:uid="{00000000-0005-0000-0000-0000CE050000}"/>
    <cellStyle name="계산 3 3 2 14" xfId="4162" xr:uid="{00000000-0005-0000-0000-0000CF050000}"/>
    <cellStyle name="계산 3 3 2 14 2" xfId="5574" xr:uid="{00000000-0005-0000-0000-0000D0050000}"/>
    <cellStyle name="계산 3 3 2 15" xfId="4182" xr:uid="{00000000-0005-0000-0000-0000D1050000}"/>
    <cellStyle name="계산 3 3 2 15 2" xfId="5594" xr:uid="{00000000-0005-0000-0000-0000D2050000}"/>
    <cellStyle name="계산 3 3 2 16" xfId="4204" xr:uid="{00000000-0005-0000-0000-0000D3050000}"/>
    <cellStyle name="계산 3 3 2 16 2" xfId="5616" xr:uid="{00000000-0005-0000-0000-0000D4050000}"/>
    <cellStyle name="계산 3 3 2 2" xfId="3761" xr:uid="{00000000-0005-0000-0000-0000D5050000}"/>
    <cellStyle name="계산 3 3 2 2 2" xfId="5173" xr:uid="{00000000-0005-0000-0000-0000D6050000}"/>
    <cellStyle name="계산 3 3 2 3" xfId="3247" xr:uid="{00000000-0005-0000-0000-0000D7050000}"/>
    <cellStyle name="계산 3 3 2 3 2" xfId="4776" xr:uid="{00000000-0005-0000-0000-0000D8050000}"/>
    <cellStyle name="계산 3 3 2 4" xfId="3814" xr:uid="{00000000-0005-0000-0000-0000D9050000}"/>
    <cellStyle name="계산 3 3 2 4 2" xfId="5226" xr:uid="{00000000-0005-0000-0000-0000DA050000}"/>
    <cellStyle name="계산 3 3 2 5" xfId="3854" xr:uid="{00000000-0005-0000-0000-0000DB050000}"/>
    <cellStyle name="계산 3 3 2 5 2" xfId="5266" xr:uid="{00000000-0005-0000-0000-0000DC050000}"/>
    <cellStyle name="계산 3 3 2 6" xfId="3895" xr:uid="{00000000-0005-0000-0000-0000DD050000}"/>
    <cellStyle name="계산 3 3 2 6 2" xfId="5307" xr:uid="{00000000-0005-0000-0000-0000DE050000}"/>
    <cellStyle name="계산 3 3 2 7" xfId="3959" xr:uid="{00000000-0005-0000-0000-0000DF050000}"/>
    <cellStyle name="계산 3 3 2 7 2" xfId="5371" xr:uid="{00000000-0005-0000-0000-0000E0050000}"/>
    <cellStyle name="계산 3 3 2 8" xfId="2761" xr:uid="{00000000-0005-0000-0000-0000E1050000}"/>
    <cellStyle name="계산 3 3 2 8 2" xfId="4457" xr:uid="{00000000-0005-0000-0000-0000E2050000}"/>
    <cellStyle name="계산 3 3 2 9" xfId="4016" xr:uid="{00000000-0005-0000-0000-0000E3050000}"/>
    <cellStyle name="계산 3 3 2 9 2" xfId="5428" xr:uid="{00000000-0005-0000-0000-0000E4050000}"/>
    <cellStyle name="계산 3 3 3" xfId="3441" xr:uid="{00000000-0005-0000-0000-0000E5050000}"/>
    <cellStyle name="계산 3 3 3 2" xfId="4970" xr:uid="{00000000-0005-0000-0000-0000E6050000}"/>
    <cellStyle name="계산 3 3 4" xfId="3712" xr:uid="{00000000-0005-0000-0000-0000E7050000}"/>
    <cellStyle name="계산 3 3 4 2" xfId="5124" xr:uid="{00000000-0005-0000-0000-0000E8050000}"/>
    <cellStyle name="계산 3 3 5" xfId="3690" xr:uid="{00000000-0005-0000-0000-0000E9050000}"/>
    <cellStyle name="계산 3 3 5 2" xfId="5102" xr:uid="{00000000-0005-0000-0000-0000EA050000}"/>
    <cellStyle name="계산 3 3 6" xfId="3124" xr:uid="{00000000-0005-0000-0000-0000EB050000}"/>
    <cellStyle name="계산 3 3 6 2" xfId="4657" xr:uid="{00000000-0005-0000-0000-0000EC050000}"/>
    <cellStyle name="계산 3 3 7" xfId="3786" xr:uid="{00000000-0005-0000-0000-0000ED050000}"/>
    <cellStyle name="계산 3 3 7 2" xfId="5198" xr:uid="{00000000-0005-0000-0000-0000EE050000}"/>
    <cellStyle name="계산 3 3 8" xfId="2883" xr:uid="{00000000-0005-0000-0000-0000EF050000}"/>
    <cellStyle name="계산 3 3 8 2" xfId="4487" xr:uid="{00000000-0005-0000-0000-0000F0050000}"/>
    <cellStyle name="계산 3 3 9" xfId="3157" xr:uid="{00000000-0005-0000-0000-0000F1050000}"/>
    <cellStyle name="계산 3 3 9 2" xfId="4690" xr:uid="{00000000-0005-0000-0000-0000F2050000}"/>
    <cellStyle name="계산 3 4" xfId="2918" xr:uid="{00000000-0005-0000-0000-0000F3050000}"/>
    <cellStyle name="계산 3 4 2" xfId="4503" xr:uid="{00000000-0005-0000-0000-0000F4050000}"/>
    <cellStyle name="계산 3 5" xfId="3108" xr:uid="{00000000-0005-0000-0000-0000F5050000}"/>
    <cellStyle name="계산 3 5 2" xfId="4641" xr:uid="{00000000-0005-0000-0000-0000F6050000}"/>
    <cellStyle name="계산 3 6" xfId="3317" xr:uid="{00000000-0005-0000-0000-0000F7050000}"/>
    <cellStyle name="계산 3 6 2" xfId="4846" xr:uid="{00000000-0005-0000-0000-0000F8050000}"/>
    <cellStyle name="계산 3 7" xfId="2589" xr:uid="{00000000-0005-0000-0000-0000F9050000}"/>
    <cellStyle name="계산 3 7 2" xfId="4428" xr:uid="{00000000-0005-0000-0000-0000FA050000}"/>
    <cellStyle name="계산 3 8" xfId="3747" xr:uid="{00000000-0005-0000-0000-0000FB050000}"/>
    <cellStyle name="계산 3 8 2" xfId="5159" xr:uid="{00000000-0005-0000-0000-0000FC050000}"/>
    <cellStyle name="계산 3 9" xfId="2772" xr:uid="{00000000-0005-0000-0000-0000FD050000}"/>
    <cellStyle name="계산 3 9 2" xfId="4462" xr:uid="{00000000-0005-0000-0000-0000FE050000}"/>
    <cellStyle name="계산 4" xfId="3574" xr:uid="{00000000-0005-0000-0000-0000FF050000}"/>
    <cellStyle name="계산 4 10" xfId="3621" xr:uid="{00000000-0005-0000-0000-000000060000}"/>
    <cellStyle name="계산 4 10 2" xfId="5033" xr:uid="{00000000-0005-0000-0000-000001060000}"/>
    <cellStyle name="계산 4 11" xfId="4024" xr:uid="{00000000-0005-0000-0000-000002060000}"/>
    <cellStyle name="계산 4 11 2" xfId="5436" xr:uid="{00000000-0005-0000-0000-000003060000}"/>
    <cellStyle name="계산 4 12" xfId="4052" xr:uid="{00000000-0005-0000-0000-000004060000}"/>
    <cellStyle name="계산 4 12 2" xfId="5464" xr:uid="{00000000-0005-0000-0000-000005060000}"/>
    <cellStyle name="계산 4 13" xfId="4084" xr:uid="{00000000-0005-0000-0000-000006060000}"/>
    <cellStyle name="계산 4 13 2" xfId="5496" xr:uid="{00000000-0005-0000-0000-000007060000}"/>
    <cellStyle name="계산 4 14" xfId="4111" xr:uid="{00000000-0005-0000-0000-000008060000}"/>
    <cellStyle name="계산 4 14 2" xfId="5523" xr:uid="{00000000-0005-0000-0000-000009060000}"/>
    <cellStyle name="계산 4 15" xfId="4129" xr:uid="{00000000-0005-0000-0000-00000A060000}"/>
    <cellStyle name="계산 4 15 2" xfId="5541" xr:uid="{00000000-0005-0000-0000-00000B060000}"/>
    <cellStyle name="계산 4 16" xfId="4149" xr:uid="{00000000-0005-0000-0000-00000C060000}"/>
    <cellStyle name="계산 4 16 2" xfId="5561" xr:uid="{00000000-0005-0000-0000-00000D060000}"/>
    <cellStyle name="계산 4 17" xfId="4169" xr:uid="{00000000-0005-0000-0000-00000E060000}"/>
    <cellStyle name="계산 4 17 2" xfId="5581" xr:uid="{00000000-0005-0000-0000-00000F060000}"/>
    <cellStyle name="계산 4 18" xfId="4191" xr:uid="{00000000-0005-0000-0000-000010060000}"/>
    <cellStyle name="계산 4 18 2" xfId="5603" xr:uid="{00000000-0005-0000-0000-000011060000}"/>
    <cellStyle name="계산 4 19" xfId="4213" xr:uid="{00000000-0005-0000-0000-000012060000}"/>
    <cellStyle name="계산 4 19 2" xfId="5625" xr:uid="{00000000-0005-0000-0000-000013060000}"/>
    <cellStyle name="계산 4 2" xfId="3770" xr:uid="{00000000-0005-0000-0000-000014060000}"/>
    <cellStyle name="계산 4 2 2" xfId="5182" xr:uid="{00000000-0005-0000-0000-000015060000}"/>
    <cellStyle name="계산 4 20" xfId="4986" xr:uid="{00000000-0005-0000-0000-000016060000}"/>
    <cellStyle name="계산 4 3" xfId="3424" xr:uid="{00000000-0005-0000-0000-000017060000}"/>
    <cellStyle name="계산 4 3 2" xfId="4953" xr:uid="{00000000-0005-0000-0000-000018060000}"/>
    <cellStyle name="계산 4 4" xfId="3823" xr:uid="{00000000-0005-0000-0000-000019060000}"/>
    <cellStyle name="계산 4 4 2" xfId="5235" xr:uid="{00000000-0005-0000-0000-00001A060000}"/>
    <cellStyle name="계산 4 5" xfId="3863" xr:uid="{00000000-0005-0000-0000-00001B060000}"/>
    <cellStyle name="계산 4 5 2" xfId="5275" xr:uid="{00000000-0005-0000-0000-00001C060000}"/>
    <cellStyle name="계산 4 6" xfId="3884" xr:uid="{00000000-0005-0000-0000-00001D060000}"/>
    <cellStyle name="계산 4 6 2" xfId="5296" xr:uid="{00000000-0005-0000-0000-00001E060000}"/>
    <cellStyle name="계산 4 7" xfId="3904" xr:uid="{00000000-0005-0000-0000-00001F060000}"/>
    <cellStyle name="계산 4 7 2" xfId="5316" xr:uid="{00000000-0005-0000-0000-000020060000}"/>
    <cellStyle name="계산 4 8" xfId="3968" xr:uid="{00000000-0005-0000-0000-000021060000}"/>
    <cellStyle name="계산 4 8 2" xfId="5380" xr:uid="{00000000-0005-0000-0000-000022060000}"/>
    <cellStyle name="계산 4 9" xfId="3989" xr:uid="{00000000-0005-0000-0000-000023060000}"/>
    <cellStyle name="계산 4 9 2" xfId="5401" xr:uid="{00000000-0005-0000-0000-000024060000}"/>
    <cellStyle name="고정소숫점" xfId="518" xr:uid="{00000000-0005-0000-0000-000025060000}"/>
    <cellStyle name="고정소숫점 2" xfId="2917" xr:uid="{00000000-0005-0000-0000-000026060000}"/>
    <cellStyle name="고정소숫점 3" xfId="2594" xr:uid="{00000000-0005-0000-0000-000027060000}"/>
    <cellStyle name="고정출력1" xfId="519" xr:uid="{00000000-0005-0000-0000-000028060000}"/>
    <cellStyle name="고정출력1 2" xfId="2916" xr:uid="{00000000-0005-0000-0000-000029060000}"/>
    <cellStyle name="고정출력1 3" xfId="2595" xr:uid="{00000000-0005-0000-0000-00002A060000}"/>
    <cellStyle name="고정출력2" xfId="520" xr:uid="{00000000-0005-0000-0000-00002B060000}"/>
    <cellStyle name="고정출력2 2" xfId="2915" xr:uid="{00000000-0005-0000-0000-00002C060000}"/>
    <cellStyle name="고정출력2 3" xfId="2596" xr:uid="{00000000-0005-0000-0000-00002D060000}"/>
    <cellStyle name="기계" xfId="521" xr:uid="{00000000-0005-0000-0000-00002E060000}"/>
    <cellStyle name="나쁨 2" xfId="340" xr:uid="{00000000-0005-0000-0000-00002F060000}"/>
    <cellStyle name="나쁨 2 2" xfId="522" xr:uid="{00000000-0005-0000-0000-000030060000}"/>
    <cellStyle name="나쁨 3" xfId="523" xr:uid="{00000000-0005-0000-0000-000031060000}"/>
    <cellStyle name="날짜" xfId="524" xr:uid="{00000000-0005-0000-0000-000032060000}"/>
    <cellStyle name="날짜 2" xfId="525" xr:uid="{00000000-0005-0000-0000-000033060000}"/>
    <cellStyle name="날짜 3" xfId="2913" xr:uid="{00000000-0005-0000-0000-000034060000}"/>
    <cellStyle name="날짜 4" xfId="2597" xr:uid="{00000000-0005-0000-0000-000035060000}"/>
    <cellStyle name="내역서" xfId="526" xr:uid="{00000000-0005-0000-0000-000036060000}"/>
    <cellStyle name="달러" xfId="527" xr:uid="{00000000-0005-0000-0000-000037060000}"/>
    <cellStyle name="달러 2" xfId="528" xr:uid="{00000000-0005-0000-0000-000038060000}"/>
    <cellStyle name="달러 3" xfId="2912" xr:uid="{00000000-0005-0000-0000-000039060000}"/>
    <cellStyle name="달러 4" xfId="2598" xr:uid="{00000000-0005-0000-0000-00003A060000}"/>
    <cellStyle name="뒤에 오는 하이퍼링크_2005결산자료(오세훈)" xfId="529" xr:uid="{00000000-0005-0000-0000-00003B060000}"/>
    <cellStyle name="똿뗦먛귟 [0.00]_PRODUCT DETAIL Q1" xfId="530" xr:uid="{00000000-0005-0000-0000-00003C060000}"/>
    <cellStyle name="똿뗦먛귟_PRODUCT DETAIL Q1" xfId="531" xr:uid="{00000000-0005-0000-0000-00003D060000}"/>
    <cellStyle name="메모 2" xfId="341" xr:uid="{00000000-0005-0000-0000-00003E060000}"/>
    <cellStyle name="메모 2 2" xfId="379" xr:uid="{00000000-0005-0000-0000-00003F060000}"/>
    <cellStyle name="메모 2 2 10" xfId="3099" xr:uid="{00000000-0005-0000-0000-000040060000}"/>
    <cellStyle name="메모 2 2 10 2" xfId="4632" xr:uid="{00000000-0005-0000-0000-000041060000}"/>
    <cellStyle name="메모 2 2 11" xfId="3006" xr:uid="{00000000-0005-0000-0000-000042060000}"/>
    <cellStyle name="메모 2 2 11 2" xfId="4555" xr:uid="{00000000-0005-0000-0000-000043060000}"/>
    <cellStyle name="메모 2 2 12" xfId="2842" xr:uid="{00000000-0005-0000-0000-000044060000}"/>
    <cellStyle name="메모 2 2 12 2" xfId="4474" xr:uid="{00000000-0005-0000-0000-000045060000}"/>
    <cellStyle name="메모 2 2 13" xfId="2998" xr:uid="{00000000-0005-0000-0000-000046060000}"/>
    <cellStyle name="메모 2 2 13 2" xfId="4547" xr:uid="{00000000-0005-0000-0000-000047060000}"/>
    <cellStyle name="메모 2 2 14" xfId="3068" xr:uid="{00000000-0005-0000-0000-000048060000}"/>
    <cellStyle name="메모 2 2 14 2" xfId="4608" xr:uid="{00000000-0005-0000-0000-000049060000}"/>
    <cellStyle name="메모 2 2 15" xfId="3309" xr:uid="{00000000-0005-0000-0000-00004A060000}"/>
    <cellStyle name="메모 2 2 15 2" xfId="4838" xr:uid="{00000000-0005-0000-0000-00004B060000}"/>
    <cellStyle name="메모 2 2 16" xfId="3758" xr:uid="{00000000-0005-0000-0000-00004C060000}"/>
    <cellStyle name="메모 2 2 16 2" xfId="5170" xr:uid="{00000000-0005-0000-0000-00004D060000}"/>
    <cellStyle name="메모 2 2 17" xfId="4010" xr:uid="{00000000-0005-0000-0000-00004E060000}"/>
    <cellStyle name="메모 2 2 17 2" xfId="5422" xr:uid="{00000000-0005-0000-0000-00004F060000}"/>
    <cellStyle name="메모 2 2 18" xfId="3037" xr:uid="{00000000-0005-0000-0000-000050060000}"/>
    <cellStyle name="메모 2 2 18 2" xfId="4582" xr:uid="{00000000-0005-0000-0000-000051060000}"/>
    <cellStyle name="메모 2 2 19" xfId="3931" xr:uid="{00000000-0005-0000-0000-000052060000}"/>
    <cellStyle name="메모 2 2 19 2" xfId="5343" xr:uid="{00000000-0005-0000-0000-000053060000}"/>
    <cellStyle name="메모 2 2 2" xfId="3473" xr:uid="{00000000-0005-0000-0000-000054060000}"/>
    <cellStyle name="메모 2 2 2 10" xfId="3160" xr:uid="{00000000-0005-0000-0000-000055060000}"/>
    <cellStyle name="메모 2 2 2 10 2" xfId="4693" xr:uid="{00000000-0005-0000-0000-000056060000}"/>
    <cellStyle name="메모 2 2 2 11" xfId="3666" xr:uid="{00000000-0005-0000-0000-000057060000}"/>
    <cellStyle name="메모 2 2 2 11 2" xfId="5078" xr:uid="{00000000-0005-0000-0000-000058060000}"/>
    <cellStyle name="메모 2 2 2 12" xfId="3929" xr:uid="{00000000-0005-0000-0000-000059060000}"/>
    <cellStyle name="메모 2 2 2 12 2" xfId="5341" xr:uid="{00000000-0005-0000-0000-00005A060000}"/>
    <cellStyle name="메모 2 2 2 13" xfId="3023" xr:uid="{00000000-0005-0000-0000-00005B060000}"/>
    <cellStyle name="메모 2 2 2 13 2" xfId="4568" xr:uid="{00000000-0005-0000-0000-00005C060000}"/>
    <cellStyle name="메모 2 2 2 14" xfId="3000" xr:uid="{00000000-0005-0000-0000-00005D060000}"/>
    <cellStyle name="메모 2 2 2 14 2" xfId="4549" xr:uid="{00000000-0005-0000-0000-00005E060000}"/>
    <cellStyle name="메모 2 2 2 15" xfId="3624" xr:uid="{00000000-0005-0000-0000-00005F060000}"/>
    <cellStyle name="메모 2 2 2 15 2" xfId="5036" xr:uid="{00000000-0005-0000-0000-000060060000}"/>
    <cellStyle name="메모 2 2 2 16" xfId="3661" xr:uid="{00000000-0005-0000-0000-000061060000}"/>
    <cellStyle name="메모 2 2 2 16 2" xfId="5073" xr:uid="{00000000-0005-0000-0000-000062060000}"/>
    <cellStyle name="메모 2 2 2 17" xfId="4127" xr:uid="{00000000-0005-0000-0000-000063060000}"/>
    <cellStyle name="메모 2 2 2 17 2" xfId="5539" xr:uid="{00000000-0005-0000-0000-000064060000}"/>
    <cellStyle name="메모 2 2 2 18" xfId="3026" xr:uid="{00000000-0005-0000-0000-000065060000}"/>
    <cellStyle name="메모 2 2 2 18 2" xfId="4571" xr:uid="{00000000-0005-0000-0000-000066060000}"/>
    <cellStyle name="메모 2 2 2 19" xfId="2957" xr:uid="{00000000-0005-0000-0000-000067060000}"/>
    <cellStyle name="메모 2 2 2 19 2" xfId="4529" xr:uid="{00000000-0005-0000-0000-000068060000}"/>
    <cellStyle name="메모 2 2 2 2" xfId="3733" xr:uid="{00000000-0005-0000-0000-000069060000}"/>
    <cellStyle name="메모 2 2 2 2 2" xfId="5145" xr:uid="{00000000-0005-0000-0000-00006A060000}"/>
    <cellStyle name="메모 2 2 2 3" xfId="3024" xr:uid="{00000000-0005-0000-0000-00006B060000}"/>
    <cellStyle name="메모 2 2 2 3 2" xfId="4569" xr:uid="{00000000-0005-0000-0000-00006C060000}"/>
    <cellStyle name="메모 2 2 2 4" xfId="3344" xr:uid="{00000000-0005-0000-0000-00006D060000}"/>
    <cellStyle name="메모 2 2 2 4 2" xfId="4873" xr:uid="{00000000-0005-0000-0000-00006E060000}"/>
    <cellStyle name="메모 2 2 2 5" xfId="2809" xr:uid="{00000000-0005-0000-0000-00006F060000}"/>
    <cellStyle name="메모 2 2 2 5 2" xfId="4467" xr:uid="{00000000-0005-0000-0000-000070060000}"/>
    <cellStyle name="메모 2 2 2 6" xfId="3423" xr:uid="{00000000-0005-0000-0000-000071060000}"/>
    <cellStyle name="메모 2 2 2 6 2" xfId="4952" xr:uid="{00000000-0005-0000-0000-000072060000}"/>
    <cellStyle name="메모 2 2 2 7" xfId="3271" xr:uid="{00000000-0005-0000-0000-000073060000}"/>
    <cellStyle name="메모 2 2 2 7 2" xfId="4800" xr:uid="{00000000-0005-0000-0000-000074060000}"/>
    <cellStyle name="메모 2 2 2 8" xfId="3922" xr:uid="{00000000-0005-0000-0000-000075060000}"/>
    <cellStyle name="메모 2 2 2 8 2" xfId="5334" xr:uid="{00000000-0005-0000-0000-000076060000}"/>
    <cellStyle name="메모 2 2 2 9" xfId="3608" xr:uid="{00000000-0005-0000-0000-000077060000}"/>
    <cellStyle name="메모 2 2 2 9 2" xfId="5020" xr:uid="{00000000-0005-0000-0000-000078060000}"/>
    <cellStyle name="메모 2 2 20" xfId="3130" xr:uid="{00000000-0005-0000-0000-000079060000}"/>
    <cellStyle name="메모 2 2 20 2" xfId="4663" xr:uid="{00000000-0005-0000-0000-00007A060000}"/>
    <cellStyle name="메모 2 2 21" xfId="3664" xr:uid="{00000000-0005-0000-0000-00007B060000}"/>
    <cellStyle name="메모 2 2 21 2" xfId="5076" xr:uid="{00000000-0005-0000-0000-00007C060000}"/>
    <cellStyle name="메모 2 2 22" xfId="3014" xr:uid="{00000000-0005-0000-0000-00007D060000}"/>
    <cellStyle name="메모 2 2 22 2" xfId="4562" xr:uid="{00000000-0005-0000-0000-00007E060000}"/>
    <cellStyle name="메모 2 2 23" xfId="532" xr:uid="{00000000-0005-0000-0000-00007F060000}"/>
    <cellStyle name="메모 2 2 23 2" xfId="4261" xr:uid="{00000000-0005-0000-0000-000080060000}"/>
    <cellStyle name="메모 2 2 24" xfId="4254" xr:uid="{00000000-0005-0000-0000-000081060000}"/>
    <cellStyle name="메모 2 2 3" xfId="2910" xr:uid="{00000000-0005-0000-0000-000082060000}"/>
    <cellStyle name="메모 2 2 3 2" xfId="4500" xr:uid="{00000000-0005-0000-0000-000083060000}"/>
    <cellStyle name="메모 2 2 4" xfId="3112" xr:uid="{00000000-0005-0000-0000-000084060000}"/>
    <cellStyle name="메모 2 2 4 2" xfId="4645" xr:uid="{00000000-0005-0000-0000-000085060000}"/>
    <cellStyle name="메모 2 2 5" xfId="3320" xr:uid="{00000000-0005-0000-0000-000086060000}"/>
    <cellStyle name="메모 2 2 5 2" xfId="4849" xr:uid="{00000000-0005-0000-0000-000087060000}"/>
    <cellStyle name="메모 2 2 6" xfId="2587" xr:uid="{00000000-0005-0000-0000-000088060000}"/>
    <cellStyle name="메모 2 2 6 2" xfId="4426" xr:uid="{00000000-0005-0000-0000-000089060000}"/>
    <cellStyle name="메모 2 2 7" xfId="3140" xr:uid="{00000000-0005-0000-0000-00008A060000}"/>
    <cellStyle name="메모 2 2 7 2" xfId="4673" xr:uid="{00000000-0005-0000-0000-00008B060000}"/>
    <cellStyle name="메모 2 2 8" xfId="3267" xr:uid="{00000000-0005-0000-0000-00008C060000}"/>
    <cellStyle name="메모 2 2 8 2" xfId="4796" xr:uid="{00000000-0005-0000-0000-00008D060000}"/>
    <cellStyle name="메모 2 2 9" xfId="3620" xr:uid="{00000000-0005-0000-0000-00008E060000}"/>
    <cellStyle name="메모 2 2 9 2" xfId="5032" xr:uid="{00000000-0005-0000-0000-00008F060000}"/>
    <cellStyle name="메모 2 3" xfId="1562" xr:uid="{00000000-0005-0000-0000-000090060000}"/>
    <cellStyle name="메모 2 3 10" xfId="3031" xr:uid="{00000000-0005-0000-0000-000091060000}"/>
    <cellStyle name="메모 2 3 10 2" xfId="4576" xr:uid="{00000000-0005-0000-0000-000092060000}"/>
    <cellStyle name="메모 2 3 11" xfId="3114" xr:uid="{00000000-0005-0000-0000-000093060000}"/>
    <cellStyle name="메모 2 3 11 2" xfId="4647" xr:uid="{00000000-0005-0000-0000-000094060000}"/>
    <cellStyle name="메모 2 3 12" xfId="3218" xr:uid="{00000000-0005-0000-0000-000095060000}"/>
    <cellStyle name="메모 2 3 12 2" xfId="4747" xr:uid="{00000000-0005-0000-0000-000096060000}"/>
    <cellStyle name="메모 2 3 13" xfId="3104" xr:uid="{00000000-0005-0000-0000-000097060000}"/>
    <cellStyle name="메모 2 3 13 2" xfId="4637" xr:uid="{00000000-0005-0000-0000-000098060000}"/>
    <cellStyle name="메모 2 3 14" xfId="3985" xr:uid="{00000000-0005-0000-0000-000099060000}"/>
    <cellStyle name="메모 2 3 14 2" xfId="5397" xr:uid="{00000000-0005-0000-0000-00009A060000}"/>
    <cellStyle name="메모 2 3 15" xfId="3172" xr:uid="{00000000-0005-0000-0000-00009B060000}"/>
    <cellStyle name="메모 2 3 15 2" xfId="4705" xr:uid="{00000000-0005-0000-0000-00009C060000}"/>
    <cellStyle name="메모 2 3 16" xfId="3387" xr:uid="{00000000-0005-0000-0000-00009D060000}"/>
    <cellStyle name="메모 2 3 16 2" xfId="4916" xr:uid="{00000000-0005-0000-0000-00009E060000}"/>
    <cellStyle name="메모 2 3 17" xfId="3950" xr:uid="{00000000-0005-0000-0000-00009F060000}"/>
    <cellStyle name="메모 2 3 17 2" xfId="5362" xr:uid="{00000000-0005-0000-0000-0000A0060000}"/>
    <cellStyle name="메모 2 3 18" xfId="2933" xr:uid="{00000000-0005-0000-0000-0000A1060000}"/>
    <cellStyle name="메모 2 3 18 2" xfId="4517" xr:uid="{00000000-0005-0000-0000-0000A2060000}"/>
    <cellStyle name="메모 2 3 19" xfId="2925" xr:uid="{00000000-0005-0000-0000-0000A3060000}"/>
    <cellStyle name="메모 2 3 19 2" xfId="4509" xr:uid="{00000000-0005-0000-0000-0000A4060000}"/>
    <cellStyle name="메모 2 3 2" xfId="3191" xr:uid="{00000000-0005-0000-0000-0000A5060000}"/>
    <cellStyle name="메모 2 3 2 2" xfId="4721" xr:uid="{00000000-0005-0000-0000-0000A6060000}"/>
    <cellStyle name="메모 2 3 20" xfId="3311" xr:uid="{00000000-0005-0000-0000-0000A7060000}"/>
    <cellStyle name="메모 2 3 20 2" xfId="4840" xr:uid="{00000000-0005-0000-0000-0000A8060000}"/>
    <cellStyle name="메모 2 3 21" xfId="4098" xr:uid="{00000000-0005-0000-0000-0000A9060000}"/>
    <cellStyle name="메모 2 3 21 2" xfId="5510" xr:uid="{00000000-0005-0000-0000-0000AA060000}"/>
    <cellStyle name="메모 2 3 3" xfId="3226" xr:uid="{00000000-0005-0000-0000-0000AB060000}"/>
    <cellStyle name="메모 2 3 3 2" xfId="4755" xr:uid="{00000000-0005-0000-0000-0000AC060000}"/>
    <cellStyle name="메모 2 3 4" xfId="3744" xr:uid="{00000000-0005-0000-0000-0000AD060000}"/>
    <cellStyle name="메모 2 3 4 2" xfId="5156" xr:uid="{00000000-0005-0000-0000-0000AE060000}"/>
    <cellStyle name="메모 2 3 5" xfId="3420" xr:uid="{00000000-0005-0000-0000-0000AF060000}"/>
    <cellStyle name="메모 2 3 5 2" xfId="4949" xr:uid="{00000000-0005-0000-0000-0000B0060000}"/>
    <cellStyle name="메모 2 3 6" xfId="3782" xr:uid="{00000000-0005-0000-0000-0000B1060000}"/>
    <cellStyle name="메모 2 3 6 2" xfId="5194" xr:uid="{00000000-0005-0000-0000-0000B2060000}"/>
    <cellStyle name="메모 2 3 7" xfId="3091" xr:uid="{00000000-0005-0000-0000-0000B3060000}"/>
    <cellStyle name="메모 2 3 7 2" xfId="4624" xr:uid="{00000000-0005-0000-0000-0000B4060000}"/>
    <cellStyle name="메모 2 3 8" xfId="3683" xr:uid="{00000000-0005-0000-0000-0000B5060000}"/>
    <cellStyle name="메모 2 3 8 2" xfId="5095" xr:uid="{00000000-0005-0000-0000-0000B6060000}"/>
    <cellStyle name="메모 2 3 9" xfId="3845" xr:uid="{00000000-0005-0000-0000-0000B7060000}"/>
    <cellStyle name="메모 2 3 9 2" xfId="5257" xr:uid="{00000000-0005-0000-0000-0000B8060000}"/>
    <cellStyle name="메모 2 4" xfId="2518" xr:uid="{00000000-0005-0000-0000-0000B9060000}"/>
    <cellStyle name="메모 2 4 10" xfId="3334" xr:uid="{00000000-0005-0000-0000-0000BA060000}"/>
    <cellStyle name="메모 2 4 10 2" xfId="4863" xr:uid="{00000000-0005-0000-0000-0000BB060000}"/>
    <cellStyle name="메모 2 4 11" xfId="3881" xr:uid="{00000000-0005-0000-0000-0000BC060000}"/>
    <cellStyle name="메모 2 4 11 2" xfId="5293" xr:uid="{00000000-0005-0000-0000-0000BD060000}"/>
    <cellStyle name="메모 2 4 12" xfId="3087" xr:uid="{00000000-0005-0000-0000-0000BE060000}"/>
    <cellStyle name="메모 2 4 12 2" xfId="4621" xr:uid="{00000000-0005-0000-0000-0000BF060000}"/>
    <cellStyle name="메모 2 4 13" xfId="3695" xr:uid="{00000000-0005-0000-0000-0000C0060000}"/>
    <cellStyle name="메모 2 4 13 2" xfId="5107" xr:uid="{00000000-0005-0000-0000-0000C1060000}"/>
    <cellStyle name="메모 2 4 14" xfId="3926" xr:uid="{00000000-0005-0000-0000-0000C2060000}"/>
    <cellStyle name="메모 2 4 14 2" xfId="5338" xr:uid="{00000000-0005-0000-0000-0000C3060000}"/>
    <cellStyle name="메모 2 4 15" xfId="3589" xr:uid="{00000000-0005-0000-0000-0000C4060000}"/>
    <cellStyle name="메모 2 4 15 2" xfId="5001" xr:uid="{00000000-0005-0000-0000-0000C5060000}"/>
    <cellStyle name="메모 2 4 16" xfId="2634" xr:uid="{00000000-0005-0000-0000-0000C6060000}"/>
    <cellStyle name="메모 2 4 16 2" xfId="4442" xr:uid="{00000000-0005-0000-0000-0000C7060000}"/>
    <cellStyle name="메모 2 4 17" xfId="3202" xr:uid="{00000000-0005-0000-0000-0000C8060000}"/>
    <cellStyle name="메모 2 4 17 2" xfId="4731" xr:uid="{00000000-0005-0000-0000-0000C9060000}"/>
    <cellStyle name="메모 2 4 18" xfId="4039" xr:uid="{00000000-0005-0000-0000-0000CA060000}"/>
    <cellStyle name="메모 2 4 18 2" xfId="5451" xr:uid="{00000000-0005-0000-0000-0000CB060000}"/>
    <cellStyle name="메모 2 4 19" xfId="3676" xr:uid="{00000000-0005-0000-0000-0000CC060000}"/>
    <cellStyle name="메모 2 4 19 2" xfId="5088" xr:uid="{00000000-0005-0000-0000-0000CD060000}"/>
    <cellStyle name="메모 2 4 2" xfId="3566" xr:uid="{00000000-0005-0000-0000-0000CE060000}"/>
    <cellStyle name="메모 2 4 2 10" xfId="3349" xr:uid="{00000000-0005-0000-0000-0000CF060000}"/>
    <cellStyle name="메모 2 4 2 10 2" xfId="4878" xr:uid="{00000000-0005-0000-0000-0000D0060000}"/>
    <cellStyle name="메모 2 4 2 11" xfId="4017" xr:uid="{00000000-0005-0000-0000-0000D1060000}"/>
    <cellStyle name="메모 2 4 2 11 2" xfId="5429" xr:uid="{00000000-0005-0000-0000-0000D2060000}"/>
    <cellStyle name="메모 2 4 2 12" xfId="4044" xr:uid="{00000000-0005-0000-0000-0000D3060000}"/>
    <cellStyle name="메모 2 4 2 12 2" xfId="5456" xr:uid="{00000000-0005-0000-0000-0000D4060000}"/>
    <cellStyle name="메모 2 4 2 13" xfId="4076" xr:uid="{00000000-0005-0000-0000-0000D5060000}"/>
    <cellStyle name="메모 2 4 2 13 2" xfId="5488" xr:uid="{00000000-0005-0000-0000-0000D6060000}"/>
    <cellStyle name="메모 2 4 2 14" xfId="4103" xr:uid="{00000000-0005-0000-0000-0000D7060000}"/>
    <cellStyle name="메모 2 4 2 14 2" xfId="5515" xr:uid="{00000000-0005-0000-0000-0000D8060000}"/>
    <cellStyle name="메모 2 4 2 15" xfId="4125" xr:uid="{00000000-0005-0000-0000-0000D9060000}"/>
    <cellStyle name="메모 2 4 2 15 2" xfId="5537" xr:uid="{00000000-0005-0000-0000-0000DA060000}"/>
    <cellStyle name="메모 2 4 2 16" xfId="4141" xr:uid="{00000000-0005-0000-0000-0000DB060000}"/>
    <cellStyle name="메모 2 4 2 16 2" xfId="5553" xr:uid="{00000000-0005-0000-0000-0000DC060000}"/>
    <cellStyle name="메모 2 4 2 17" xfId="4163" xr:uid="{00000000-0005-0000-0000-0000DD060000}"/>
    <cellStyle name="메모 2 4 2 17 2" xfId="5575" xr:uid="{00000000-0005-0000-0000-0000DE060000}"/>
    <cellStyle name="메모 2 4 2 18" xfId="4183" xr:uid="{00000000-0005-0000-0000-0000DF060000}"/>
    <cellStyle name="메모 2 4 2 18 2" xfId="5595" xr:uid="{00000000-0005-0000-0000-0000E0060000}"/>
    <cellStyle name="메모 2 4 2 19" xfId="4205" xr:uid="{00000000-0005-0000-0000-0000E1060000}"/>
    <cellStyle name="메모 2 4 2 19 2" xfId="5617" xr:uid="{00000000-0005-0000-0000-0000E2060000}"/>
    <cellStyle name="메모 2 4 2 2" xfId="3762" xr:uid="{00000000-0005-0000-0000-0000E3060000}"/>
    <cellStyle name="메모 2 4 2 2 2" xfId="5174" xr:uid="{00000000-0005-0000-0000-0000E4060000}"/>
    <cellStyle name="메모 2 4 2 3" xfId="3616" xr:uid="{00000000-0005-0000-0000-0000E5060000}"/>
    <cellStyle name="메모 2 4 2 3 2" xfId="5028" xr:uid="{00000000-0005-0000-0000-0000E6060000}"/>
    <cellStyle name="메모 2 4 2 4" xfId="3815" xr:uid="{00000000-0005-0000-0000-0000E7060000}"/>
    <cellStyle name="메모 2 4 2 4 2" xfId="5227" xr:uid="{00000000-0005-0000-0000-0000E8060000}"/>
    <cellStyle name="메모 2 4 2 5" xfId="3855" xr:uid="{00000000-0005-0000-0000-0000E9060000}"/>
    <cellStyle name="메모 2 4 2 5 2" xfId="5267" xr:uid="{00000000-0005-0000-0000-0000EA060000}"/>
    <cellStyle name="메모 2 4 2 6" xfId="3882" xr:uid="{00000000-0005-0000-0000-0000EB060000}"/>
    <cellStyle name="메모 2 4 2 6 2" xfId="5294" xr:uid="{00000000-0005-0000-0000-0000EC060000}"/>
    <cellStyle name="메모 2 4 2 7" xfId="3896" xr:uid="{00000000-0005-0000-0000-0000ED060000}"/>
    <cellStyle name="메모 2 4 2 7 2" xfId="5308" xr:uid="{00000000-0005-0000-0000-0000EE060000}"/>
    <cellStyle name="메모 2 4 2 8" xfId="3960" xr:uid="{00000000-0005-0000-0000-0000EF060000}"/>
    <cellStyle name="메모 2 4 2 8 2" xfId="5372" xr:uid="{00000000-0005-0000-0000-0000F0060000}"/>
    <cellStyle name="메모 2 4 2 9" xfId="3986" xr:uid="{00000000-0005-0000-0000-0000F1060000}"/>
    <cellStyle name="메모 2 4 2 9 2" xfId="5398" xr:uid="{00000000-0005-0000-0000-0000F2060000}"/>
    <cellStyle name="메모 2 4 20" xfId="3064" xr:uid="{00000000-0005-0000-0000-0000F3060000}"/>
    <cellStyle name="메모 2 4 20 2" xfId="4604" xr:uid="{00000000-0005-0000-0000-0000F4060000}"/>
    <cellStyle name="메모 2 4 21" xfId="3339" xr:uid="{00000000-0005-0000-0000-0000F5060000}"/>
    <cellStyle name="메모 2 4 21 2" xfId="4868" xr:uid="{00000000-0005-0000-0000-0000F6060000}"/>
    <cellStyle name="메모 2 4 22" xfId="3129" xr:uid="{00000000-0005-0000-0000-0000F7060000}"/>
    <cellStyle name="메모 2 4 22 2" xfId="4662" xr:uid="{00000000-0005-0000-0000-0000F8060000}"/>
    <cellStyle name="메모 2 4 3" xfId="3442" xr:uid="{00000000-0005-0000-0000-0000F9060000}"/>
    <cellStyle name="메모 2 4 3 2" xfId="4971" xr:uid="{00000000-0005-0000-0000-0000FA060000}"/>
    <cellStyle name="메모 2 4 4" xfId="3713" xr:uid="{00000000-0005-0000-0000-0000FB060000}"/>
    <cellStyle name="메모 2 4 4 2" xfId="5125" xr:uid="{00000000-0005-0000-0000-0000FC060000}"/>
    <cellStyle name="메모 2 4 5" xfId="3038" xr:uid="{00000000-0005-0000-0000-0000FD060000}"/>
    <cellStyle name="메모 2 4 5 2" xfId="4583" xr:uid="{00000000-0005-0000-0000-0000FE060000}"/>
    <cellStyle name="메모 2 4 6" xfId="3361" xr:uid="{00000000-0005-0000-0000-0000FF060000}"/>
    <cellStyle name="메모 2 4 6 2" xfId="4890" xr:uid="{00000000-0005-0000-0000-000000070000}"/>
    <cellStyle name="메모 2 4 7" xfId="3785" xr:uid="{00000000-0005-0000-0000-000001070000}"/>
    <cellStyle name="메모 2 4 7 2" xfId="5197" xr:uid="{00000000-0005-0000-0000-000002070000}"/>
    <cellStyle name="메모 2 4 8" xfId="3402" xr:uid="{00000000-0005-0000-0000-000003070000}"/>
    <cellStyle name="메모 2 4 8 2" xfId="4931" xr:uid="{00000000-0005-0000-0000-000004070000}"/>
    <cellStyle name="메모 2 4 9" xfId="3072" xr:uid="{00000000-0005-0000-0000-000005070000}"/>
    <cellStyle name="메모 2 4 9 2" xfId="4612" xr:uid="{00000000-0005-0000-0000-000006070000}"/>
    <cellStyle name="메모 2 5" xfId="3463" xr:uid="{00000000-0005-0000-0000-000007070000}"/>
    <cellStyle name="메모 2 5 10" xfId="3382" xr:uid="{00000000-0005-0000-0000-000008070000}"/>
    <cellStyle name="메모 2 5 10 2" xfId="4911" xr:uid="{00000000-0005-0000-0000-000009070000}"/>
    <cellStyle name="메모 2 5 11" xfId="3059" xr:uid="{00000000-0005-0000-0000-00000A070000}"/>
    <cellStyle name="메모 2 5 11 2" xfId="4599" xr:uid="{00000000-0005-0000-0000-00000B070000}"/>
    <cellStyle name="메모 2 5 12" xfId="4003" xr:uid="{00000000-0005-0000-0000-00000C070000}"/>
    <cellStyle name="메모 2 5 12 2" xfId="5415" xr:uid="{00000000-0005-0000-0000-00000D070000}"/>
    <cellStyle name="메모 2 5 13" xfId="3231" xr:uid="{00000000-0005-0000-0000-00000E070000}"/>
    <cellStyle name="메모 2 5 13 2" xfId="4760" xr:uid="{00000000-0005-0000-0000-00000F070000}"/>
    <cellStyle name="메모 2 5 14" xfId="3293" xr:uid="{00000000-0005-0000-0000-000010070000}"/>
    <cellStyle name="메모 2 5 14 2" xfId="4822" xr:uid="{00000000-0005-0000-0000-000011070000}"/>
    <cellStyle name="메모 2 5 15" xfId="3256" xr:uid="{00000000-0005-0000-0000-000012070000}"/>
    <cellStyle name="메모 2 5 15 2" xfId="4785" xr:uid="{00000000-0005-0000-0000-000013070000}"/>
    <cellStyle name="메모 2 5 16" xfId="3134" xr:uid="{00000000-0005-0000-0000-000014070000}"/>
    <cellStyle name="메모 2 5 16 2" xfId="4667" xr:uid="{00000000-0005-0000-0000-000015070000}"/>
    <cellStyle name="메모 2 5 17" xfId="3413" xr:uid="{00000000-0005-0000-0000-000016070000}"/>
    <cellStyle name="메모 2 5 17 2" xfId="4942" xr:uid="{00000000-0005-0000-0000-000017070000}"/>
    <cellStyle name="메모 2 5 18" xfId="3634" xr:uid="{00000000-0005-0000-0000-000018070000}"/>
    <cellStyle name="메모 2 5 18 2" xfId="5046" xr:uid="{00000000-0005-0000-0000-000019070000}"/>
    <cellStyle name="메모 2 5 19" xfId="3386" xr:uid="{00000000-0005-0000-0000-00001A070000}"/>
    <cellStyle name="메모 2 5 19 2" xfId="4915" xr:uid="{00000000-0005-0000-0000-00001B070000}"/>
    <cellStyle name="메모 2 5 2" xfId="3725" xr:uid="{00000000-0005-0000-0000-00001C070000}"/>
    <cellStyle name="메모 2 5 2 2" xfId="5137" xr:uid="{00000000-0005-0000-0000-00001D070000}"/>
    <cellStyle name="메모 2 5 3" xfId="3028" xr:uid="{00000000-0005-0000-0000-00001E070000}"/>
    <cellStyle name="메모 2 5 3 2" xfId="4573" xr:uid="{00000000-0005-0000-0000-00001F070000}"/>
    <cellStyle name="메모 2 5 4" xfId="3369" xr:uid="{00000000-0005-0000-0000-000020070000}"/>
    <cellStyle name="메모 2 5 4 2" xfId="4898" xr:uid="{00000000-0005-0000-0000-000021070000}"/>
    <cellStyle name="메모 2 5 5" xfId="3597" xr:uid="{00000000-0005-0000-0000-000022070000}"/>
    <cellStyle name="메모 2 5 5 2" xfId="5009" xr:uid="{00000000-0005-0000-0000-000023070000}"/>
    <cellStyle name="메모 2 5 6" xfId="3152" xr:uid="{00000000-0005-0000-0000-000024070000}"/>
    <cellStyle name="메모 2 5 6 2" xfId="4685" xr:uid="{00000000-0005-0000-0000-000025070000}"/>
    <cellStyle name="메모 2 5 7" xfId="3002" xr:uid="{00000000-0005-0000-0000-000026070000}"/>
    <cellStyle name="메모 2 5 7 2" xfId="4551" xr:uid="{00000000-0005-0000-0000-000027070000}"/>
    <cellStyle name="메모 2 5 8" xfId="3917" xr:uid="{00000000-0005-0000-0000-000028070000}"/>
    <cellStyle name="메모 2 5 8 2" xfId="5329" xr:uid="{00000000-0005-0000-0000-000029070000}"/>
    <cellStyle name="메모 2 5 9" xfId="3106" xr:uid="{00000000-0005-0000-0000-00002A070000}"/>
    <cellStyle name="메모 2 5 9 2" xfId="4639" xr:uid="{00000000-0005-0000-0000-00002B070000}"/>
    <cellStyle name="메모 2 6" xfId="3583" xr:uid="{00000000-0005-0000-0000-00002C070000}"/>
    <cellStyle name="메모 2 6 10" xfId="4009" xr:uid="{00000000-0005-0000-0000-00002D070000}"/>
    <cellStyle name="메모 2 6 10 2" xfId="5421" xr:uid="{00000000-0005-0000-0000-00002E070000}"/>
    <cellStyle name="메모 2 6 11" xfId="4033" xr:uid="{00000000-0005-0000-0000-00002F070000}"/>
    <cellStyle name="메모 2 6 11 2" xfId="5445" xr:uid="{00000000-0005-0000-0000-000030070000}"/>
    <cellStyle name="메모 2 6 12" xfId="4061" xr:uid="{00000000-0005-0000-0000-000031070000}"/>
    <cellStyle name="메모 2 6 12 2" xfId="5473" xr:uid="{00000000-0005-0000-0000-000032070000}"/>
    <cellStyle name="메모 2 6 13" xfId="4093" xr:uid="{00000000-0005-0000-0000-000033070000}"/>
    <cellStyle name="메모 2 6 13 2" xfId="5505" xr:uid="{00000000-0005-0000-0000-000034070000}"/>
    <cellStyle name="메모 2 6 14" xfId="4120" xr:uid="{00000000-0005-0000-0000-000035070000}"/>
    <cellStyle name="메모 2 6 14 2" xfId="5532" xr:uid="{00000000-0005-0000-0000-000036070000}"/>
    <cellStyle name="메모 2 6 15" xfId="4138" xr:uid="{00000000-0005-0000-0000-000037070000}"/>
    <cellStyle name="메모 2 6 15 2" xfId="5550" xr:uid="{00000000-0005-0000-0000-000038070000}"/>
    <cellStyle name="메모 2 6 16" xfId="4158" xr:uid="{00000000-0005-0000-0000-000039070000}"/>
    <cellStyle name="메모 2 6 16 2" xfId="5570" xr:uid="{00000000-0005-0000-0000-00003A070000}"/>
    <cellStyle name="메모 2 6 17" xfId="4178" xr:uid="{00000000-0005-0000-0000-00003B070000}"/>
    <cellStyle name="메모 2 6 17 2" xfId="5590" xr:uid="{00000000-0005-0000-0000-00003C070000}"/>
    <cellStyle name="메모 2 6 18" xfId="4200" xr:uid="{00000000-0005-0000-0000-00003D070000}"/>
    <cellStyle name="메모 2 6 18 2" xfId="5612" xr:uid="{00000000-0005-0000-0000-00003E070000}"/>
    <cellStyle name="메모 2 6 19" xfId="4222" xr:uid="{00000000-0005-0000-0000-00003F070000}"/>
    <cellStyle name="메모 2 6 19 2" xfId="5634" xr:uid="{00000000-0005-0000-0000-000040070000}"/>
    <cellStyle name="메모 2 6 2" xfId="3779" xr:uid="{00000000-0005-0000-0000-000041070000}"/>
    <cellStyle name="메모 2 6 2 2" xfId="5191" xr:uid="{00000000-0005-0000-0000-000042070000}"/>
    <cellStyle name="메모 2 6 20" xfId="4995" xr:uid="{00000000-0005-0000-0000-000043070000}"/>
    <cellStyle name="메모 2 6 3" xfId="3802" xr:uid="{00000000-0005-0000-0000-000044070000}"/>
    <cellStyle name="메모 2 6 3 2" xfId="5214" xr:uid="{00000000-0005-0000-0000-000045070000}"/>
    <cellStyle name="메모 2 6 4" xfId="3832" xr:uid="{00000000-0005-0000-0000-000046070000}"/>
    <cellStyle name="메모 2 6 4 2" xfId="5244" xr:uid="{00000000-0005-0000-0000-000047070000}"/>
    <cellStyle name="메모 2 6 5" xfId="3872" xr:uid="{00000000-0005-0000-0000-000048070000}"/>
    <cellStyle name="메모 2 6 5 2" xfId="5284" xr:uid="{00000000-0005-0000-0000-000049070000}"/>
    <cellStyle name="메모 2 6 6" xfId="3893" xr:uid="{00000000-0005-0000-0000-00004A070000}"/>
    <cellStyle name="메모 2 6 6 2" xfId="5305" xr:uid="{00000000-0005-0000-0000-00004B070000}"/>
    <cellStyle name="메모 2 6 7" xfId="3913" xr:uid="{00000000-0005-0000-0000-00004C070000}"/>
    <cellStyle name="메모 2 6 7 2" xfId="5325" xr:uid="{00000000-0005-0000-0000-00004D070000}"/>
    <cellStyle name="메모 2 6 8" xfId="3977" xr:uid="{00000000-0005-0000-0000-00004E070000}"/>
    <cellStyle name="메모 2 6 8 2" xfId="5389" xr:uid="{00000000-0005-0000-0000-00004F070000}"/>
    <cellStyle name="메모 2 6 9" xfId="3998" xr:uid="{00000000-0005-0000-0000-000050070000}"/>
    <cellStyle name="메모 2 6 9 2" xfId="5410" xr:uid="{00000000-0005-0000-0000-000051070000}"/>
    <cellStyle name="메모 2 7" xfId="2599" xr:uid="{00000000-0005-0000-0000-000052070000}"/>
    <cellStyle name="메모 2 7 2" xfId="4432" xr:uid="{00000000-0005-0000-0000-000053070000}"/>
    <cellStyle name="메모 3" xfId="368" xr:uid="{00000000-0005-0000-0000-000054070000}"/>
    <cellStyle name="메모 3 10" xfId="2960" xr:uid="{00000000-0005-0000-0000-000055070000}"/>
    <cellStyle name="메모 3 10 2" xfId="4532" xr:uid="{00000000-0005-0000-0000-000056070000}"/>
    <cellStyle name="메모 3 11" xfId="3162" xr:uid="{00000000-0005-0000-0000-000057070000}"/>
    <cellStyle name="메모 3 11 2" xfId="4695" xr:uid="{00000000-0005-0000-0000-000058070000}"/>
    <cellStyle name="메모 3 12" xfId="3005" xr:uid="{00000000-0005-0000-0000-000059070000}"/>
    <cellStyle name="메모 3 12 2" xfId="4554" xr:uid="{00000000-0005-0000-0000-00005A070000}"/>
    <cellStyle name="메모 3 13" xfId="2843" xr:uid="{00000000-0005-0000-0000-00005B070000}"/>
    <cellStyle name="메모 3 13 2" xfId="4475" xr:uid="{00000000-0005-0000-0000-00005C070000}"/>
    <cellStyle name="메모 3 14" xfId="3743" xr:uid="{00000000-0005-0000-0000-00005D070000}"/>
    <cellStyle name="메모 3 14 2" xfId="5155" xr:uid="{00000000-0005-0000-0000-00005E070000}"/>
    <cellStyle name="메모 3 15" xfId="3180" xr:uid="{00000000-0005-0000-0000-00005F070000}"/>
    <cellStyle name="메모 3 15 2" xfId="4713" xr:uid="{00000000-0005-0000-0000-000060070000}"/>
    <cellStyle name="메모 3 16" xfId="3310" xr:uid="{00000000-0005-0000-0000-000061070000}"/>
    <cellStyle name="메모 3 16 2" xfId="4839" xr:uid="{00000000-0005-0000-0000-000062070000}"/>
    <cellStyle name="메모 3 17" xfId="3204" xr:uid="{00000000-0005-0000-0000-000063070000}"/>
    <cellStyle name="메모 3 17 2" xfId="4733" xr:uid="{00000000-0005-0000-0000-000064070000}"/>
    <cellStyle name="메모 3 18" xfId="3109" xr:uid="{00000000-0005-0000-0000-000065070000}"/>
    <cellStyle name="메모 3 18 2" xfId="4642" xr:uid="{00000000-0005-0000-0000-000066070000}"/>
    <cellStyle name="메모 3 19" xfId="3784" xr:uid="{00000000-0005-0000-0000-000067070000}"/>
    <cellStyle name="메모 3 19 2" xfId="5196" xr:uid="{00000000-0005-0000-0000-000068070000}"/>
    <cellStyle name="메모 3 2" xfId="1563" xr:uid="{00000000-0005-0000-0000-000069070000}"/>
    <cellStyle name="메모 3 2 10" xfId="3631" xr:uid="{00000000-0005-0000-0000-00006A070000}"/>
    <cellStyle name="메모 3 2 10 2" xfId="5043" xr:uid="{00000000-0005-0000-0000-00006B070000}"/>
    <cellStyle name="메모 3 2 11" xfId="3944" xr:uid="{00000000-0005-0000-0000-00006C070000}"/>
    <cellStyle name="메모 3 2 11 2" xfId="5356" xr:uid="{00000000-0005-0000-0000-00006D070000}"/>
    <cellStyle name="메모 3 2 12" xfId="3668" xr:uid="{00000000-0005-0000-0000-00006E070000}"/>
    <cellStyle name="메모 3 2 12 2" xfId="5080" xr:uid="{00000000-0005-0000-0000-00006F070000}"/>
    <cellStyle name="메모 3 2 13" xfId="3937" xr:uid="{00000000-0005-0000-0000-000070070000}"/>
    <cellStyle name="메모 3 2 13 2" xfId="5349" xr:uid="{00000000-0005-0000-0000-000071070000}"/>
    <cellStyle name="메모 3 2 14" xfId="3399" xr:uid="{00000000-0005-0000-0000-000072070000}"/>
    <cellStyle name="메모 3 2 14 2" xfId="4928" xr:uid="{00000000-0005-0000-0000-000073070000}"/>
    <cellStyle name="메모 3 2 15" xfId="3787" xr:uid="{00000000-0005-0000-0000-000074070000}"/>
    <cellStyle name="메모 3 2 15 2" xfId="5199" xr:uid="{00000000-0005-0000-0000-000075070000}"/>
    <cellStyle name="메모 3 2 16" xfId="3696" xr:uid="{00000000-0005-0000-0000-000076070000}"/>
    <cellStyle name="메모 3 2 16 2" xfId="5108" xr:uid="{00000000-0005-0000-0000-000077070000}"/>
    <cellStyle name="메모 3 2 17" xfId="3679" xr:uid="{00000000-0005-0000-0000-000078070000}"/>
    <cellStyle name="메모 3 2 17 2" xfId="5091" xr:uid="{00000000-0005-0000-0000-000079070000}"/>
    <cellStyle name="메모 3 2 18" xfId="3416" xr:uid="{00000000-0005-0000-0000-00007A070000}"/>
    <cellStyle name="메모 3 2 18 2" xfId="4945" xr:uid="{00000000-0005-0000-0000-00007B070000}"/>
    <cellStyle name="메모 3 2 19" xfId="3610" xr:uid="{00000000-0005-0000-0000-00007C070000}"/>
    <cellStyle name="메모 3 2 19 2" xfId="5022" xr:uid="{00000000-0005-0000-0000-00007D070000}"/>
    <cellStyle name="메모 3 2 2" xfId="3192" xr:uid="{00000000-0005-0000-0000-00007E070000}"/>
    <cellStyle name="메모 3 2 2 2" xfId="4722" xr:uid="{00000000-0005-0000-0000-00007F070000}"/>
    <cellStyle name="메모 3 2 20" xfId="3308" xr:uid="{00000000-0005-0000-0000-000080070000}"/>
    <cellStyle name="메모 3 2 20 2" xfId="4837" xr:uid="{00000000-0005-0000-0000-000081070000}"/>
    <cellStyle name="메모 3 2 21" xfId="4023" xr:uid="{00000000-0005-0000-0000-000082070000}"/>
    <cellStyle name="메모 3 2 21 2" xfId="5435" xr:uid="{00000000-0005-0000-0000-000083070000}"/>
    <cellStyle name="메모 3 2 3" xfId="3225" xr:uid="{00000000-0005-0000-0000-000084070000}"/>
    <cellStyle name="메모 3 2 3 2" xfId="4754" xr:uid="{00000000-0005-0000-0000-000085070000}"/>
    <cellStyle name="메모 3 2 4" xfId="3638" xr:uid="{00000000-0005-0000-0000-000086070000}"/>
    <cellStyle name="메모 3 2 4 2" xfId="5050" xr:uid="{00000000-0005-0000-0000-000087070000}"/>
    <cellStyle name="메모 3 2 5" xfId="3400" xr:uid="{00000000-0005-0000-0000-000088070000}"/>
    <cellStyle name="메모 3 2 5 2" xfId="4929" xr:uid="{00000000-0005-0000-0000-000089070000}"/>
    <cellStyle name="메모 3 2 6" xfId="3595" xr:uid="{00000000-0005-0000-0000-00008A070000}"/>
    <cellStyle name="메모 3 2 6 2" xfId="5007" xr:uid="{00000000-0005-0000-0000-00008B070000}"/>
    <cellStyle name="메모 3 2 7" xfId="3153" xr:uid="{00000000-0005-0000-0000-00008C070000}"/>
    <cellStyle name="메모 3 2 7 2" xfId="4686" xr:uid="{00000000-0005-0000-0000-00008D070000}"/>
    <cellStyle name="메모 3 2 8" xfId="3259" xr:uid="{00000000-0005-0000-0000-00008E070000}"/>
    <cellStyle name="메모 3 2 8 2" xfId="4788" xr:uid="{00000000-0005-0000-0000-00008F070000}"/>
    <cellStyle name="메모 3 2 9" xfId="3406" xr:uid="{00000000-0005-0000-0000-000090070000}"/>
    <cellStyle name="메모 3 2 9 2" xfId="4935" xr:uid="{00000000-0005-0000-0000-000091070000}"/>
    <cellStyle name="메모 3 20" xfId="3930" xr:uid="{00000000-0005-0000-0000-000092070000}"/>
    <cellStyle name="메모 3 20 2" xfId="5342" xr:uid="{00000000-0005-0000-0000-000093070000}"/>
    <cellStyle name="메모 3 21" xfId="3131" xr:uid="{00000000-0005-0000-0000-000094070000}"/>
    <cellStyle name="메모 3 21 2" xfId="4664" xr:uid="{00000000-0005-0000-0000-000095070000}"/>
    <cellStyle name="메모 3 22" xfId="4121" xr:uid="{00000000-0005-0000-0000-000096070000}"/>
    <cellStyle name="메모 3 22 2" xfId="5533" xr:uid="{00000000-0005-0000-0000-000097070000}"/>
    <cellStyle name="메모 3 23" xfId="3411" xr:uid="{00000000-0005-0000-0000-000098070000}"/>
    <cellStyle name="메모 3 23 2" xfId="4940" xr:uid="{00000000-0005-0000-0000-000099070000}"/>
    <cellStyle name="메모 3 24" xfId="533" xr:uid="{00000000-0005-0000-0000-00009A070000}"/>
    <cellStyle name="메모 3 24 2" xfId="4262" xr:uid="{00000000-0005-0000-0000-00009B070000}"/>
    <cellStyle name="메모 3 25" xfId="4249" xr:uid="{00000000-0005-0000-0000-00009C070000}"/>
    <cellStyle name="메모 3 3" xfId="2519" xr:uid="{00000000-0005-0000-0000-00009D070000}"/>
    <cellStyle name="메모 3 3 10" xfId="3295" xr:uid="{00000000-0005-0000-0000-00009E070000}"/>
    <cellStyle name="메모 3 3 10 2" xfId="4824" xr:uid="{00000000-0005-0000-0000-00009F070000}"/>
    <cellStyle name="메모 3 3 11" xfId="3282" xr:uid="{00000000-0005-0000-0000-0000A0070000}"/>
    <cellStyle name="메모 3 3 11 2" xfId="4811" xr:uid="{00000000-0005-0000-0000-0000A1070000}"/>
    <cellStyle name="메모 3 3 12" xfId="3294" xr:uid="{00000000-0005-0000-0000-0000A2070000}"/>
    <cellStyle name="메모 3 3 12 2" xfId="4823" xr:uid="{00000000-0005-0000-0000-0000A3070000}"/>
    <cellStyle name="메모 3 3 13" xfId="3849" xr:uid="{00000000-0005-0000-0000-0000A4070000}"/>
    <cellStyle name="메모 3 3 13 2" xfId="5261" xr:uid="{00000000-0005-0000-0000-0000A5070000}"/>
    <cellStyle name="메모 3 3 14" xfId="3675" xr:uid="{00000000-0005-0000-0000-0000A6070000}"/>
    <cellStyle name="메모 3 3 14 2" xfId="5087" xr:uid="{00000000-0005-0000-0000-0000A7070000}"/>
    <cellStyle name="메모 3 3 15" xfId="3363" xr:uid="{00000000-0005-0000-0000-0000A8070000}"/>
    <cellStyle name="메모 3 3 15 2" xfId="4892" xr:uid="{00000000-0005-0000-0000-0000A9070000}"/>
    <cellStyle name="메모 3 3 16" xfId="3375" xr:uid="{00000000-0005-0000-0000-0000AA070000}"/>
    <cellStyle name="메모 3 3 16 2" xfId="4904" xr:uid="{00000000-0005-0000-0000-0000AB070000}"/>
    <cellStyle name="메모 3 3 17" xfId="3315" xr:uid="{00000000-0005-0000-0000-0000AC070000}"/>
    <cellStyle name="메모 3 3 17 2" xfId="4844" xr:uid="{00000000-0005-0000-0000-0000AD070000}"/>
    <cellStyle name="메모 3 3 18" xfId="3380" xr:uid="{00000000-0005-0000-0000-0000AE070000}"/>
    <cellStyle name="메모 3 3 18 2" xfId="4909" xr:uid="{00000000-0005-0000-0000-0000AF070000}"/>
    <cellStyle name="메모 3 3 19" xfId="4036" xr:uid="{00000000-0005-0000-0000-0000B0070000}"/>
    <cellStyle name="메모 3 3 19 2" xfId="5448" xr:uid="{00000000-0005-0000-0000-0000B1070000}"/>
    <cellStyle name="메모 3 3 2" xfId="3567" xr:uid="{00000000-0005-0000-0000-0000B2070000}"/>
    <cellStyle name="메모 3 3 2 10" xfId="2762" xr:uid="{00000000-0005-0000-0000-0000B3070000}"/>
    <cellStyle name="메모 3 3 2 10 2" xfId="4458" xr:uid="{00000000-0005-0000-0000-0000B4070000}"/>
    <cellStyle name="메모 3 3 2 11" xfId="4018" xr:uid="{00000000-0005-0000-0000-0000B5070000}"/>
    <cellStyle name="메모 3 3 2 11 2" xfId="5430" xr:uid="{00000000-0005-0000-0000-0000B6070000}"/>
    <cellStyle name="메모 3 3 2 12" xfId="4045" xr:uid="{00000000-0005-0000-0000-0000B7070000}"/>
    <cellStyle name="메모 3 3 2 12 2" xfId="5457" xr:uid="{00000000-0005-0000-0000-0000B8070000}"/>
    <cellStyle name="메모 3 3 2 13" xfId="4077" xr:uid="{00000000-0005-0000-0000-0000B9070000}"/>
    <cellStyle name="메모 3 3 2 13 2" xfId="5489" xr:uid="{00000000-0005-0000-0000-0000BA070000}"/>
    <cellStyle name="메모 3 3 2 14" xfId="4104" xr:uid="{00000000-0005-0000-0000-0000BB070000}"/>
    <cellStyle name="메모 3 3 2 14 2" xfId="5516" xr:uid="{00000000-0005-0000-0000-0000BC070000}"/>
    <cellStyle name="메모 3 3 2 15" xfId="4126" xr:uid="{00000000-0005-0000-0000-0000BD070000}"/>
    <cellStyle name="메모 3 3 2 15 2" xfId="5538" xr:uid="{00000000-0005-0000-0000-0000BE070000}"/>
    <cellStyle name="메모 3 3 2 16" xfId="4142" xr:uid="{00000000-0005-0000-0000-0000BF070000}"/>
    <cellStyle name="메모 3 3 2 16 2" xfId="5554" xr:uid="{00000000-0005-0000-0000-0000C0070000}"/>
    <cellStyle name="메모 3 3 2 17" xfId="4164" xr:uid="{00000000-0005-0000-0000-0000C1070000}"/>
    <cellStyle name="메모 3 3 2 17 2" xfId="5576" xr:uid="{00000000-0005-0000-0000-0000C2070000}"/>
    <cellStyle name="메모 3 3 2 18" xfId="4184" xr:uid="{00000000-0005-0000-0000-0000C3070000}"/>
    <cellStyle name="메모 3 3 2 18 2" xfId="5596" xr:uid="{00000000-0005-0000-0000-0000C4070000}"/>
    <cellStyle name="메모 3 3 2 19" xfId="4206" xr:uid="{00000000-0005-0000-0000-0000C5070000}"/>
    <cellStyle name="메모 3 3 2 19 2" xfId="5618" xr:uid="{00000000-0005-0000-0000-0000C6070000}"/>
    <cellStyle name="메모 3 3 2 2" xfId="3763" xr:uid="{00000000-0005-0000-0000-0000C7070000}"/>
    <cellStyle name="메모 3 3 2 2 2" xfId="5175" xr:uid="{00000000-0005-0000-0000-0000C8070000}"/>
    <cellStyle name="메모 3 3 2 3" xfId="3246" xr:uid="{00000000-0005-0000-0000-0000C9070000}"/>
    <cellStyle name="메모 3 3 2 3 2" xfId="4775" xr:uid="{00000000-0005-0000-0000-0000CA070000}"/>
    <cellStyle name="메모 3 3 2 4" xfId="3816" xr:uid="{00000000-0005-0000-0000-0000CB070000}"/>
    <cellStyle name="메모 3 3 2 4 2" xfId="5228" xr:uid="{00000000-0005-0000-0000-0000CC070000}"/>
    <cellStyle name="메모 3 3 2 5" xfId="3856" xr:uid="{00000000-0005-0000-0000-0000CD070000}"/>
    <cellStyle name="메모 3 3 2 5 2" xfId="5268" xr:uid="{00000000-0005-0000-0000-0000CE070000}"/>
    <cellStyle name="메모 3 3 2 6" xfId="3883" xr:uid="{00000000-0005-0000-0000-0000CF070000}"/>
    <cellStyle name="메모 3 3 2 6 2" xfId="5295" xr:uid="{00000000-0005-0000-0000-0000D0070000}"/>
    <cellStyle name="메모 3 3 2 7" xfId="3897" xr:uid="{00000000-0005-0000-0000-0000D1070000}"/>
    <cellStyle name="메모 3 3 2 7 2" xfId="5309" xr:uid="{00000000-0005-0000-0000-0000D2070000}"/>
    <cellStyle name="메모 3 3 2 8" xfId="3961" xr:uid="{00000000-0005-0000-0000-0000D3070000}"/>
    <cellStyle name="메모 3 3 2 8 2" xfId="5373" xr:uid="{00000000-0005-0000-0000-0000D4070000}"/>
    <cellStyle name="메모 3 3 2 9" xfId="3987" xr:uid="{00000000-0005-0000-0000-0000D5070000}"/>
    <cellStyle name="메모 3 3 2 9 2" xfId="5399" xr:uid="{00000000-0005-0000-0000-0000D6070000}"/>
    <cellStyle name="메모 3 3 20" xfId="2976" xr:uid="{00000000-0005-0000-0000-0000D7070000}"/>
    <cellStyle name="메모 3 3 20 2" xfId="4539" xr:uid="{00000000-0005-0000-0000-0000D8070000}"/>
    <cellStyle name="메모 3 3 21" xfId="3234" xr:uid="{00000000-0005-0000-0000-0000D9070000}"/>
    <cellStyle name="메모 3 3 21 2" xfId="4763" xr:uid="{00000000-0005-0000-0000-0000DA070000}"/>
    <cellStyle name="메모 3 3 22" xfId="3587" xr:uid="{00000000-0005-0000-0000-0000DB070000}"/>
    <cellStyle name="메모 3 3 22 2" xfId="4999" xr:uid="{00000000-0005-0000-0000-0000DC070000}"/>
    <cellStyle name="메모 3 3 3" xfId="3443" xr:uid="{00000000-0005-0000-0000-0000DD070000}"/>
    <cellStyle name="메모 3 3 3 2" xfId="4972" xr:uid="{00000000-0005-0000-0000-0000DE070000}"/>
    <cellStyle name="메모 3 3 4" xfId="3714" xr:uid="{00000000-0005-0000-0000-0000DF070000}"/>
    <cellStyle name="메모 3 3 4 2" xfId="5126" xr:uid="{00000000-0005-0000-0000-0000E0070000}"/>
    <cellStyle name="메모 3 3 5" xfId="3036" xr:uid="{00000000-0005-0000-0000-0000E1070000}"/>
    <cellStyle name="메모 3 3 5 2" xfId="4581" xr:uid="{00000000-0005-0000-0000-0000E2070000}"/>
    <cellStyle name="메모 3 3 6" xfId="3426" xr:uid="{00000000-0005-0000-0000-0000E3070000}"/>
    <cellStyle name="메모 3 3 6 2" xfId="4955" xr:uid="{00000000-0005-0000-0000-0000E4070000}"/>
    <cellStyle name="메모 3 3 7" xfId="3640" xr:uid="{00000000-0005-0000-0000-0000E5070000}"/>
    <cellStyle name="메모 3 3 7 2" xfId="5052" xr:uid="{00000000-0005-0000-0000-0000E6070000}"/>
    <cellStyle name="메모 3 3 8" xfId="3077" xr:uid="{00000000-0005-0000-0000-0000E7070000}"/>
    <cellStyle name="메모 3 3 8 2" xfId="4616" xr:uid="{00000000-0005-0000-0000-0000E8070000}"/>
    <cellStyle name="메모 3 3 9" xfId="2659" xr:uid="{00000000-0005-0000-0000-0000E9070000}"/>
    <cellStyle name="메모 3 3 9 2" xfId="4445" xr:uid="{00000000-0005-0000-0000-0000EA070000}"/>
    <cellStyle name="메모 3 4" xfId="2909" xr:uid="{00000000-0005-0000-0000-0000EB070000}"/>
    <cellStyle name="메모 3 4 2" xfId="4499" xr:uid="{00000000-0005-0000-0000-0000EC070000}"/>
    <cellStyle name="메모 3 5" xfId="3113" xr:uid="{00000000-0005-0000-0000-0000ED070000}"/>
    <cellStyle name="메모 3 5 2" xfId="4646" xr:uid="{00000000-0005-0000-0000-0000EE070000}"/>
    <cellStyle name="메모 3 6" xfId="3321" xr:uid="{00000000-0005-0000-0000-0000EF070000}"/>
    <cellStyle name="메모 3 6 2" xfId="4850" xr:uid="{00000000-0005-0000-0000-0000F0070000}"/>
    <cellStyle name="메모 3 7" xfId="2938" xr:uid="{00000000-0005-0000-0000-0000F1070000}"/>
    <cellStyle name="메모 3 7 2" xfId="4522" xr:uid="{00000000-0005-0000-0000-0000F2070000}"/>
    <cellStyle name="메모 3 8" xfId="3141" xr:uid="{00000000-0005-0000-0000-0000F3070000}"/>
    <cellStyle name="메모 3 8 2" xfId="4674" xr:uid="{00000000-0005-0000-0000-0000F4070000}"/>
    <cellStyle name="메모 3 9" xfId="3266" xr:uid="{00000000-0005-0000-0000-0000F5070000}"/>
    <cellStyle name="메모 3 9 2" xfId="4795" xr:uid="{00000000-0005-0000-0000-0000F6070000}"/>
    <cellStyle name="메모 4" xfId="2962" xr:uid="{00000000-0005-0000-0000-0000F7070000}"/>
    <cellStyle name="메모 4 10" xfId="2940" xr:uid="{00000000-0005-0000-0000-0000F8070000}"/>
    <cellStyle name="메모 4 10 2" xfId="4524" xr:uid="{00000000-0005-0000-0000-0000F9070000}"/>
    <cellStyle name="메모 4 11" xfId="3742" xr:uid="{00000000-0005-0000-0000-0000FA070000}"/>
    <cellStyle name="메모 4 11 2" xfId="5154" xr:uid="{00000000-0005-0000-0000-0000FB070000}"/>
    <cellStyle name="메모 4 12" xfId="3004" xr:uid="{00000000-0005-0000-0000-0000FC070000}"/>
    <cellStyle name="메모 4 12 2" xfId="4553" xr:uid="{00000000-0005-0000-0000-0000FD070000}"/>
    <cellStyle name="메모 4 13" xfId="3041" xr:uid="{00000000-0005-0000-0000-0000FE070000}"/>
    <cellStyle name="메모 4 13 2" xfId="4586" xr:uid="{00000000-0005-0000-0000-0000FF070000}"/>
    <cellStyle name="메모 4 14" xfId="3326" xr:uid="{00000000-0005-0000-0000-000000080000}"/>
    <cellStyle name="메모 4 14 2" xfId="4855" xr:uid="{00000000-0005-0000-0000-000001080000}"/>
    <cellStyle name="메모 4 15" xfId="4065" xr:uid="{00000000-0005-0000-0000-000002080000}"/>
    <cellStyle name="메모 4 15 2" xfId="5477" xr:uid="{00000000-0005-0000-0000-000003080000}"/>
    <cellStyle name="메모 4 16" xfId="3842" xr:uid="{00000000-0005-0000-0000-000004080000}"/>
    <cellStyle name="메모 4 16 2" xfId="5254" xr:uid="{00000000-0005-0000-0000-000005080000}"/>
    <cellStyle name="메모 4 17" xfId="3649" xr:uid="{00000000-0005-0000-0000-000006080000}"/>
    <cellStyle name="메모 4 17 2" xfId="5061" xr:uid="{00000000-0005-0000-0000-000007080000}"/>
    <cellStyle name="메모 4 18" xfId="3431" xr:uid="{00000000-0005-0000-0000-000008080000}"/>
    <cellStyle name="메모 4 18 2" xfId="4960" xr:uid="{00000000-0005-0000-0000-000009080000}"/>
    <cellStyle name="메모 4 19" xfId="3029" xr:uid="{00000000-0005-0000-0000-00000A080000}"/>
    <cellStyle name="메모 4 19 2" xfId="4574" xr:uid="{00000000-0005-0000-0000-00000B080000}"/>
    <cellStyle name="메모 4 2" xfId="3341" xr:uid="{00000000-0005-0000-0000-00000C080000}"/>
    <cellStyle name="메모 4 2 2" xfId="4870" xr:uid="{00000000-0005-0000-0000-00000D080000}"/>
    <cellStyle name="메모 4 3" xfId="3748" xr:uid="{00000000-0005-0000-0000-00000E080000}"/>
    <cellStyle name="메모 4 3 2" xfId="5160" xr:uid="{00000000-0005-0000-0000-00000F080000}"/>
    <cellStyle name="메모 4 4" xfId="2999" xr:uid="{00000000-0005-0000-0000-000010080000}"/>
    <cellStyle name="메모 4 4 2" xfId="4548" xr:uid="{00000000-0005-0000-0000-000011080000}"/>
    <cellStyle name="메모 4 5" xfId="3236" xr:uid="{00000000-0005-0000-0000-000012080000}"/>
    <cellStyle name="메모 4 5 2" xfId="4765" xr:uid="{00000000-0005-0000-0000-000013080000}"/>
    <cellStyle name="메모 4 6" xfId="3803" xr:uid="{00000000-0005-0000-0000-000014080000}"/>
    <cellStyle name="메모 4 6 2" xfId="5215" xr:uid="{00000000-0005-0000-0000-000015080000}"/>
    <cellStyle name="메모 4 7" xfId="3062" xr:uid="{00000000-0005-0000-0000-000016080000}"/>
    <cellStyle name="메모 4 7 2" xfId="4602" xr:uid="{00000000-0005-0000-0000-000017080000}"/>
    <cellStyle name="메모 4 8" xfId="3586" xr:uid="{00000000-0005-0000-0000-000018080000}"/>
    <cellStyle name="메모 4 8 2" xfId="4998" xr:uid="{00000000-0005-0000-0000-000019080000}"/>
    <cellStyle name="메모 4 9" xfId="3060" xr:uid="{00000000-0005-0000-0000-00001A080000}"/>
    <cellStyle name="메모 4 9 2" xfId="4600" xr:uid="{00000000-0005-0000-0000-00001B080000}"/>
    <cellStyle name="메모 5" xfId="3575" xr:uid="{00000000-0005-0000-0000-00001C080000}"/>
    <cellStyle name="메모 5 10" xfId="3288" xr:uid="{00000000-0005-0000-0000-00001D080000}"/>
    <cellStyle name="메모 5 10 2" xfId="4817" xr:uid="{00000000-0005-0000-0000-00001E080000}"/>
    <cellStyle name="메모 5 11" xfId="4025" xr:uid="{00000000-0005-0000-0000-00001F080000}"/>
    <cellStyle name="메모 5 11 2" xfId="5437" xr:uid="{00000000-0005-0000-0000-000020080000}"/>
    <cellStyle name="메모 5 12" xfId="4053" xr:uid="{00000000-0005-0000-0000-000021080000}"/>
    <cellStyle name="메모 5 12 2" xfId="5465" xr:uid="{00000000-0005-0000-0000-000022080000}"/>
    <cellStyle name="메모 5 13" xfId="4085" xr:uid="{00000000-0005-0000-0000-000023080000}"/>
    <cellStyle name="메모 5 13 2" xfId="5497" xr:uid="{00000000-0005-0000-0000-000024080000}"/>
    <cellStyle name="메모 5 14" xfId="4112" xr:uid="{00000000-0005-0000-0000-000025080000}"/>
    <cellStyle name="메모 5 14 2" xfId="5524" xr:uid="{00000000-0005-0000-0000-000026080000}"/>
    <cellStyle name="메모 5 15" xfId="4130" xr:uid="{00000000-0005-0000-0000-000027080000}"/>
    <cellStyle name="메모 5 15 2" xfId="5542" xr:uid="{00000000-0005-0000-0000-000028080000}"/>
    <cellStyle name="메모 5 16" xfId="4150" xr:uid="{00000000-0005-0000-0000-000029080000}"/>
    <cellStyle name="메모 5 16 2" xfId="5562" xr:uid="{00000000-0005-0000-0000-00002A080000}"/>
    <cellStyle name="메모 5 17" xfId="4170" xr:uid="{00000000-0005-0000-0000-00002B080000}"/>
    <cellStyle name="메모 5 17 2" xfId="5582" xr:uid="{00000000-0005-0000-0000-00002C080000}"/>
    <cellStyle name="메모 5 18" xfId="4192" xr:uid="{00000000-0005-0000-0000-00002D080000}"/>
    <cellStyle name="메모 5 18 2" xfId="5604" xr:uid="{00000000-0005-0000-0000-00002E080000}"/>
    <cellStyle name="메모 5 19" xfId="4214" xr:uid="{00000000-0005-0000-0000-00002F080000}"/>
    <cellStyle name="메모 5 19 2" xfId="5626" xr:uid="{00000000-0005-0000-0000-000030080000}"/>
    <cellStyle name="메모 5 2" xfId="3771" xr:uid="{00000000-0005-0000-0000-000031080000}"/>
    <cellStyle name="메모 5 2 2" xfId="5183" xr:uid="{00000000-0005-0000-0000-000032080000}"/>
    <cellStyle name="메모 5 20" xfId="4987" xr:uid="{00000000-0005-0000-0000-000033080000}"/>
    <cellStyle name="메모 5 3" xfId="3230" xr:uid="{00000000-0005-0000-0000-000034080000}"/>
    <cellStyle name="메모 5 3 2" xfId="4759" xr:uid="{00000000-0005-0000-0000-000035080000}"/>
    <cellStyle name="메모 5 4" xfId="3824" xr:uid="{00000000-0005-0000-0000-000036080000}"/>
    <cellStyle name="메모 5 4 2" xfId="5236" xr:uid="{00000000-0005-0000-0000-000037080000}"/>
    <cellStyle name="메모 5 5" xfId="3864" xr:uid="{00000000-0005-0000-0000-000038080000}"/>
    <cellStyle name="메모 5 5 2" xfId="5276" xr:uid="{00000000-0005-0000-0000-000039080000}"/>
    <cellStyle name="메모 5 6" xfId="3885" xr:uid="{00000000-0005-0000-0000-00003A080000}"/>
    <cellStyle name="메모 5 6 2" xfId="5297" xr:uid="{00000000-0005-0000-0000-00003B080000}"/>
    <cellStyle name="메모 5 7" xfId="3905" xr:uid="{00000000-0005-0000-0000-00003C080000}"/>
    <cellStyle name="메모 5 7 2" xfId="5317" xr:uid="{00000000-0005-0000-0000-00003D080000}"/>
    <cellStyle name="메모 5 8" xfId="3969" xr:uid="{00000000-0005-0000-0000-00003E080000}"/>
    <cellStyle name="메모 5 8 2" xfId="5381" xr:uid="{00000000-0005-0000-0000-00003F080000}"/>
    <cellStyle name="메모 5 9" xfId="3990" xr:uid="{00000000-0005-0000-0000-000040080000}"/>
    <cellStyle name="메모 5 9 2" xfId="5402" xr:uid="{00000000-0005-0000-0000-000041080000}"/>
    <cellStyle name="믅됞 [0.00]_PRODUCT DETAIL Q1" xfId="534" xr:uid="{00000000-0005-0000-0000-000042080000}"/>
    <cellStyle name="믅됞_PRODUCT DETAIL Q1" xfId="535" xr:uid="{00000000-0005-0000-0000-000043080000}"/>
    <cellStyle name="백분율 [0]" xfId="536" xr:uid="{00000000-0005-0000-0000-000044080000}"/>
    <cellStyle name="백분율 [2]" xfId="537" xr:uid="{00000000-0005-0000-0000-000045080000}"/>
    <cellStyle name="백분율 17" xfId="1595" xr:uid="{00000000-0005-0000-0000-000046080000}"/>
    <cellStyle name="백분율 2" xfId="538" xr:uid="{00000000-0005-0000-0000-000047080000}"/>
    <cellStyle name="백분율 2 10" xfId="1596" xr:uid="{00000000-0005-0000-0000-000048080000}"/>
    <cellStyle name="백분율 2 11" xfId="1597" xr:uid="{00000000-0005-0000-0000-000049080000}"/>
    <cellStyle name="백분율 2 12" xfId="1598" xr:uid="{00000000-0005-0000-0000-00004A080000}"/>
    <cellStyle name="백분율 2 13" xfId="1599" xr:uid="{00000000-0005-0000-0000-00004B080000}"/>
    <cellStyle name="백분율 2 14" xfId="1600" xr:uid="{00000000-0005-0000-0000-00004C080000}"/>
    <cellStyle name="백분율 2 15" xfId="1601" xr:uid="{00000000-0005-0000-0000-00004D080000}"/>
    <cellStyle name="백분율 2 16" xfId="1602" xr:uid="{00000000-0005-0000-0000-00004E080000}"/>
    <cellStyle name="백분율 2 17" xfId="1603" xr:uid="{00000000-0005-0000-0000-00004F080000}"/>
    <cellStyle name="백분율 2 18" xfId="1604" xr:uid="{00000000-0005-0000-0000-000050080000}"/>
    <cellStyle name="백분율 2 19" xfId="1605" xr:uid="{00000000-0005-0000-0000-000051080000}"/>
    <cellStyle name="백분율 2 2" xfId="1606" xr:uid="{00000000-0005-0000-0000-000052080000}"/>
    <cellStyle name="백분율 2 20" xfId="1607" xr:uid="{00000000-0005-0000-0000-000053080000}"/>
    <cellStyle name="백분율 2 21" xfId="1608" xr:uid="{00000000-0005-0000-0000-000054080000}"/>
    <cellStyle name="백분율 2 22" xfId="1609" xr:uid="{00000000-0005-0000-0000-000055080000}"/>
    <cellStyle name="백분율 2 23" xfId="1610" xr:uid="{00000000-0005-0000-0000-000056080000}"/>
    <cellStyle name="백분율 2 24" xfId="1611" xr:uid="{00000000-0005-0000-0000-000057080000}"/>
    <cellStyle name="백분율 2 25" xfId="1612" xr:uid="{00000000-0005-0000-0000-000058080000}"/>
    <cellStyle name="백분율 2 26" xfId="1613" xr:uid="{00000000-0005-0000-0000-000059080000}"/>
    <cellStyle name="백분율 2 27" xfId="1614" xr:uid="{00000000-0005-0000-0000-00005A080000}"/>
    <cellStyle name="백분율 2 28" xfId="1615" xr:uid="{00000000-0005-0000-0000-00005B080000}"/>
    <cellStyle name="백분율 2 29" xfId="1616" xr:uid="{00000000-0005-0000-0000-00005C080000}"/>
    <cellStyle name="백분율 2 3" xfId="1617" xr:uid="{00000000-0005-0000-0000-00005D080000}"/>
    <cellStyle name="백분율 2 30" xfId="1618" xr:uid="{00000000-0005-0000-0000-00005E080000}"/>
    <cellStyle name="백분율 2 31" xfId="1619" xr:uid="{00000000-0005-0000-0000-00005F080000}"/>
    <cellStyle name="백분율 2 32" xfId="1620" xr:uid="{00000000-0005-0000-0000-000060080000}"/>
    <cellStyle name="백분율 2 33" xfId="1621" xr:uid="{00000000-0005-0000-0000-000061080000}"/>
    <cellStyle name="백분율 2 34" xfId="1622" xr:uid="{00000000-0005-0000-0000-000062080000}"/>
    <cellStyle name="백분율 2 35" xfId="1623" xr:uid="{00000000-0005-0000-0000-000063080000}"/>
    <cellStyle name="백분율 2 36" xfId="1624" xr:uid="{00000000-0005-0000-0000-000064080000}"/>
    <cellStyle name="백분율 2 37" xfId="1625" xr:uid="{00000000-0005-0000-0000-000065080000}"/>
    <cellStyle name="백분율 2 38" xfId="1626" xr:uid="{00000000-0005-0000-0000-000066080000}"/>
    <cellStyle name="백분율 2 4" xfId="1627" xr:uid="{00000000-0005-0000-0000-000067080000}"/>
    <cellStyle name="백분율 2 5" xfId="1628" xr:uid="{00000000-0005-0000-0000-000068080000}"/>
    <cellStyle name="백분율 2 6" xfId="1629" xr:uid="{00000000-0005-0000-0000-000069080000}"/>
    <cellStyle name="백분율 2 7" xfId="1630" xr:uid="{00000000-0005-0000-0000-00006A080000}"/>
    <cellStyle name="백분율 2 8" xfId="1631" xr:uid="{00000000-0005-0000-0000-00006B080000}"/>
    <cellStyle name="백분율 2 9" xfId="1632" xr:uid="{00000000-0005-0000-0000-00006C080000}"/>
    <cellStyle name="백분율 4" xfId="1633" xr:uid="{00000000-0005-0000-0000-00006D080000}"/>
    <cellStyle name="백분율 7" xfId="1634" xr:uid="{00000000-0005-0000-0000-00006E080000}"/>
    <cellStyle name="보통 2" xfId="342" xr:uid="{00000000-0005-0000-0000-00006F080000}"/>
    <cellStyle name="보통 2 2" xfId="539" xr:uid="{00000000-0005-0000-0000-000070080000}"/>
    <cellStyle name="보통 3" xfId="540" xr:uid="{00000000-0005-0000-0000-000071080000}"/>
    <cellStyle name="뷭?_BOOKSHIP" xfId="139" xr:uid="{00000000-0005-0000-0000-000072080000}"/>
    <cellStyle name="설명 텍스트 2" xfId="343" xr:uid="{00000000-0005-0000-0000-000073080000}"/>
    <cellStyle name="설명 텍스트 2 2" xfId="541" xr:uid="{00000000-0005-0000-0000-000074080000}"/>
    <cellStyle name="설명 텍스트 3" xfId="542" xr:uid="{00000000-0005-0000-0000-000075080000}"/>
    <cellStyle name="셀 확인 2" xfId="344" xr:uid="{00000000-0005-0000-0000-000076080000}"/>
    <cellStyle name="셀 확인 2 2" xfId="543" xr:uid="{00000000-0005-0000-0000-000077080000}"/>
    <cellStyle name="셀 확인 3" xfId="544" xr:uid="{00000000-0005-0000-0000-000078080000}"/>
    <cellStyle name="숫자" xfId="545" xr:uid="{00000000-0005-0000-0000-000079080000}"/>
    <cellStyle name="숫자(R)" xfId="546" xr:uid="{00000000-0005-0000-0000-00007A080000}"/>
    <cellStyle name="쉼표 [0]" xfId="140" builtinId="6"/>
    <cellStyle name="쉼표 [0] 10" xfId="2507" xr:uid="{00000000-0005-0000-0000-00007C080000}"/>
    <cellStyle name="쉼표 [0] 11" xfId="2506" xr:uid="{00000000-0005-0000-0000-00007D080000}"/>
    <cellStyle name="쉼표 [0] 11 2" xfId="3433" xr:uid="{00000000-0005-0000-0000-00007E080000}"/>
    <cellStyle name="쉼표 [0] 11 2 2" xfId="4962" xr:uid="{00000000-0005-0000-0000-00007F080000}"/>
    <cellStyle name="쉼표 [0] 11 3" xfId="4227" xr:uid="{00000000-0005-0000-0000-000080080000}"/>
    <cellStyle name="쉼표 [0] 11 3 2" xfId="5639" xr:uid="{00000000-0005-0000-0000-000081080000}"/>
    <cellStyle name="쉼표 [0] 11 4" xfId="4239" xr:uid="{00000000-0005-0000-0000-000082080000}"/>
    <cellStyle name="쉼표 [0] 11 4 2" xfId="5651" xr:uid="{00000000-0005-0000-0000-000083080000}"/>
    <cellStyle name="쉼표 [0] 11 5" xfId="4411" xr:uid="{00000000-0005-0000-0000-000084080000}"/>
    <cellStyle name="쉼표 [0] 12" xfId="2891" xr:uid="{00000000-0005-0000-0000-000085080000}"/>
    <cellStyle name="쉼표 [0] 15" xfId="1635" xr:uid="{00000000-0005-0000-0000-000086080000}"/>
    <cellStyle name="쉼표 [0] 15 2" xfId="4277" xr:uid="{00000000-0005-0000-0000-000087080000}"/>
    <cellStyle name="쉼표 [0] 17" xfId="2859" xr:uid="{00000000-0005-0000-0000-000088080000}"/>
    <cellStyle name="쉼표 [0] 17 2" xfId="2868" xr:uid="{00000000-0005-0000-0000-000089080000}"/>
    <cellStyle name="쉼표 [0] 17 2 2" xfId="4480" xr:uid="{00000000-0005-0000-0000-00008A080000}"/>
    <cellStyle name="쉼표 [0] 17 3" xfId="4478" xr:uid="{00000000-0005-0000-0000-00008B080000}"/>
    <cellStyle name="쉼표 [0] 2" xfId="346" xr:uid="{00000000-0005-0000-0000-00008C080000}"/>
    <cellStyle name="쉼표 [0] 2 10" xfId="1636" xr:uid="{00000000-0005-0000-0000-00008D080000}"/>
    <cellStyle name="쉼표 [0] 2 10 2" xfId="4278" xr:uid="{00000000-0005-0000-0000-00008E080000}"/>
    <cellStyle name="쉼표 [0] 2 11" xfId="1637" xr:uid="{00000000-0005-0000-0000-00008F080000}"/>
    <cellStyle name="쉼표 [0] 2 11 2" xfId="4279" xr:uid="{00000000-0005-0000-0000-000090080000}"/>
    <cellStyle name="쉼표 [0] 2 12" xfId="1638" xr:uid="{00000000-0005-0000-0000-000091080000}"/>
    <cellStyle name="쉼표 [0] 2 12 2" xfId="4280" xr:uid="{00000000-0005-0000-0000-000092080000}"/>
    <cellStyle name="쉼표 [0] 2 13" xfId="1639" xr:uid="{00000000-0005-0000-0000-000093080000}"/>
    <cellStyle name="쉼표 [0] 2 13 2" xfId="4281" xr:uid="{00000000-0005-0000-0000-000094080000}"/>
    <cellStyle name="쉼표 [0] 2 14" xfId="1640" xr:uid="{00000000-0005-0000-0000-000095080000}"/>
    <cellStyle name="쉼표 [0] 2 14 2" xfId="4282" xr:uid="{00000000-0005-0000-0000-000096080000}"/>
    <cellStyle name="쉼표 [0] 2 15" xfId="1641" xr:uid="{00000000-0005-0000-0000-000097080000}"/>
    <cellStyle name="쉼표 [0] 2 15 2" xfId="4283" xr:uid="{00000000-0005-0000-0000-000098080000}"/>
    <cellStyle name="쉼표 [0] 2 16" xfId="1642" xr:uid="{00000000-0005-0000-0000-000099080000}"/>
    <cellStyle name="쉼표 [0] 2 16 2" xfId="4284" xr:uid="{00000000-0005-0000-0000-00009A080000}"/>
    <cellStyle name="쉼표 [0] 2 17" xfId="1643" xr:uid="{00000000-0005-0000-0000-00009B080000}"/>
    <cellStyle name="쉼표 [0] 2 17 2" xfId="4285" xr:uid="{00000000-0005-0000-0000-00009C080000}"/>
    <cellStyle name="쉼표 [0] 2 18" xfId="1644" xr:uid="{00000000-0005-0000-0000-00009D080000}"/>
    <cellStyle name="쉼표 [0] 2 18 2" xfId="4286" xr:uid="{00000000-0005-0000-0000-00009E080000}"/>
    <cellStyle name="쉼표 [0] 2 19" xfId="1645" xr:uid="{00000000-0005-0000-0000-00009F080000}"/>
    <cellStyle name="쉼표 [0] 2 19 2" xfId="4287" xr:uid="{00000000-0005-0000-0000-0000A0080000}"/>
    <cellStyle name="쉼표 [0] 2 2" xfId="547" xr:uid="{00000000-0005-0000-0000-0000A1080000}"/>
    <cellStyle name="쉼표 [0] 2 2 2" xfId="1575" xr:uid="{00000000-0005-0000-0000-0000A2080000}"/>
    <cellStyle name="쉼표 [0] 2 2 2 2" xfId="4276" xr:uid="{00000000-0005-0000-0000-0000A3080000}"/>
    <cellStyle name="쉼표 [0] 2 2 3" xfId="1574" xr:uid="{00000000-0005-0000-0000-0000A4080000}"/>
    <cellStyle name="쉼표 [0] 2 2 4" xfId="3468" xr:uid="{00000000-0005-0000-0000-0000A5080000}"/>
    <cellStyle name="쉼표 [0] 2 2 4 2" xfId="4981" xr:uid="{00000000-0005-0000-0000-0000A6080000}"/>
    <cellStyle name="쉼표 [0] 2 2 5" xfId="4263" xr:uid="{00000000-0005-0000-0000-0000A7080000}"/>
    <cellStyle name="쉼표 [0] 2 20" xfId="1646" xr:uid="{00000000-0005-0000-0000-0000A8080000}"/>
    <cellStyle name="쉼표 [0] 2 20 2" xfId="4288" xr:uid="{00000000-0005-0000-0000-0000A9080000}"/>
    <cellStyle name="쉼표 [0] 2 21" xfId="1647" xr:uid="{00000000-0005-0000-0000-0000AA080000}"/>
    <cellStyle name="쉼표 [0] 2 21 2" xfId="4289" xr:uid="{00000000-0005-0000-0000-0000AB080000}"/>
    <cellStyle name="쉼표 [0] 2 22" xfId="1648" xr:uid="{00000000-0005-0000-0000-0000AC080000}"/>
    <cellStyle name="쉼표 [0] 2 22 2" xfId="4290" xr:uid="{00000000-0005-0000-0000-0000AD080000}"/>
    <cellStyle name="쉼표 [0] 2 23" xfId="1649" xr:uid="{00000000-0005-0000-0000-0000AE080000}"/>
    <cellStyle name="쉼표 [0] 2 23 2" xfId="4291" xr:uid="{00000000-0005-0000-0000-0000AF080000}"/>
    <cellStyle name="쉼표 [0] 2 24" xfId="1650" xr:uid="{00000000-0005-0000-0000-0000B0080000}"/>
    <cellStyle name="쉼표 [0] 2 24 2" xfId="4292" xr:uid="{00000000-0005-0000-0000-0000B1080000}"/>
    <cellStyle name="쉼표 [0] 2 25" xfId="1651" xr:uid="{00000000-0005-0000-0000-0000B2080000}"/>
    <cellStyle name="쉼표 [0] 2 25 2" xfId="4293" xr:uid="{00000000-0005-0000-0000-0000B3080000}"/>
    <cellStyle name="쉼표 [0] 2 26" xfId="1652" xr:uid="{00000000-0005-0000-0000-0000B4080000}"/>
    <cellStyle name="쉼표 [0] 2 26 2" xfId="4294" xr:uid="{00000000-0005-0000-0000-0000B5080000}"/>
    <cellStyle name="쉼표 [0] 2 27" xfId="1653" xr:uid="{00000000-0005-0000-0000-0000B6080000}"/>
    <cellStyle name="쉼표 [0] 2 27 2" xfId="4295" xr:uid="{00000000-0005-0000-0000-0000B7080000}"/>
    <cellStyle name="쉼표 [0] 2 28" xfId="1654" xr:uid="{00000000-0005-0000-0000-0000B8080000}"/>
    <cellStyle name="쉼표 [0] 2 28 2" xfId="4296" xr:uid="{00000000-0005-0000-0000-0000B9080000}"/>
    <cellStyle name="쉼표 [0] 2 29" xfId="1655" xr:uid="{00000000-0005-0000-0000-0000BA080000}"/>
    <cellStyle name="쉼표 [0] 2 29 2" xfId="4297" xr:uid="{00000000-0005-0000-0000-0000BB080000}"/>
    <cellStyle name="쉼표 [0] 2 3" xfId="1656" xr:uid="{00000000-0005-0000-0000-0000BC080000}"/>
    <cellStyle name="쉼표 [0] 2 3 2" xfId="4298" xr:uid="{00000000-0005-0000-0000-0000BD080000}"/>
    <cellStyle name="쉼표 [0] 2 30" xfId="1657" xr:uid="{00000000-0005-0000-0000-0000BE080000}"/>
    <cellStyle name="쉼표 [0] 2 30 2" xfId="4299" xr:uid="{00000000-0005-0000-0000-0000BF080000}"/>
    <cellStyle name="쉼표 [0] 2 31" xfId="1658" xr:uid="{00000000-0005-0000-0000-0000C0080000}"/>
    <cellStyle name="쉼표 [0] 2 31 2" xfId="4300" xr:uid="{00000000-0005-0000-0000-0000C1080000}"/>
    <cellStyle name="쉼표 [0] 2 32" xfId="1659" xr:uid="{00000000-0005-0000-0000-0000C2080000}"/>
    <cellStyle name="쉼표 [0] 2 32 2" xfId="4301" xr:uid="{00000000-0005-0000-0000-0000C3080000}"/>
    <cellStyle name="쉼표 [0] 2 33" xfId="1660" xr:uid="{00000000-0005-0000-0000-0000C4080000}"/>
    <cellStyle name="쉼표 [0] 2 33 2" xfId="4302" xr:uid="{00000000-0005-0000-0000-0000C5080000}"/>
    <cellStyle name="쉼표 [0] 2 34" xfId="1661" xr:uid="{00000000-0005-0000-0000-0000C6080000}"/>
    <cellStyle name="쉼표 [0] 2 34 2" xfId="4303" xr:uid="{00000000-0005-0000-0000-0000C7080000}"/>
    <cellStyle name="쉼표 [0] 2 35" xfId="1662" xr:uid="{00000000-0005-0000-0000-0000C8080000}"/>
    <cellStyle name="쉼표 [0] 2 35 2" xfId="4304" xr:uid="{00000000-0005-0000-0000-0000C9080000}"/>
    <cellStyle name="쉼표 [0] 2 36" xfId="1663" xr:uid="{00000000-0005-0000-0000-0000CA080000}"/>
    <cellStyle name="쉼표 [0] 2 36 2" xfId="4305" xr:uid="{00000000-0005-0000-0000-0000CB080000}"/>
    <cellStyle name="쉼표 [0] 2 37" xfId="1664" xr:uid="{00000000-0005-0000-0000-0000CC080000}"/>
    <cellStyle name="쉼표 [0] 2 37 2" xfId="4306" xr:uid="{00000000-0005-0000-0000-0000CD080000}"/>
    <cellStyle name="쉼표 [0] 2 38" xfId="1665" xr:uid="{00000000-0005-0000-0000-0000CE080000}"/>
    <cellStyle name="쉼표 [0] 2 38 2" xfId="4307" xr:uid="{00000000-0005-0000-0000-0000CF080000}"/>
    <cellStyle name="쉼표 [0] 2 39" xfId="2952" xr:uid="{00000000-0005-0000-0000-0000D0080000}"/>
    <cellStyle name="쉼표 [0] 2 39 2" xfId="4525" xr:uid="{00000000-0005-0000-0000-0000D1080000}"/>
    <cellStyle name="쉼표 [0] 2 4" xfId="1666" xr:uid="{00000000-0005-0000-0000-0000D2080000}"/>
    <cellStyle name="쉼표 [0] 2 4 2" xfId="4308" xr:uid="{00000000-0005-0000-0000-0000D3080000}"/>
    <cellStyle name="쉼표 [0] 2 40" xfId="2574" xr:uid="{00000000-0005-0000-0000-0000D4080000}"/>
    <cellStyle name="쉼표 [0] 2 41" xfId="4247" xr:uid="{00000000-0005-0000-0000-0000D5080000}"/>
    <cellStyle name="쉼표 [0] 2 5" xfId="1667" xr:uid="{00000000-0005-0000-0000-0000D6080000}"/>
    <cellStyle name="쉼표 [0] 2 5 2" xfId="4309" xr:uid="{00000000-0005-0000-0000-0000D7080000}"/>
    <cellStyle name="쉼표 [0] 2 6" xfId="1668" xr:uid="{00000000-0005-0000-0000-0000D8080000}"/>
    <cellStyle name="쉼표 [0] 2 6 2" xfId="4310" xr:uid="{00000000-0005-0000-0000-0000D9080000}"/>
    <cellStyle name="쉼표 [0] 2 7" xfId="1669" xr:uid="{00000000-0005-0000-0000-0000DA080000}"/>
    <cellStyle name="쉼표 [0] 2 7 2" xfId="4311" xr:uid="{00000000-0005-0000-0000-0000DB080000}"/>
    <cellStyle name="쉼표 [0] 2 8" xfId="1670" xr:uid="{00000000-0005-0000-0000-0000DC080000}"/>
    <cellStyle name="쉼표 [0] 2 8 2" xfId="4312" xr:uid="{00000000-0005-0000-0000-0000DD080000}"/>
    <cellStyle name="쉼표 [0] 2 9" xfId="1671" xr:uid="{00000000-0005-0000-0000-0000DE080000}"/>
    <cellStyle name="쉼표 [0] 2 9 2" xfId="4313" xr:uid="{00000000-0005-0000-0000-0000DF080000}"/>
    <cellStyle name="쉼표 [0] 29" xfId="1672" xr:uid="{00000000-0005-0000-0000-0000E0080000}"/>
    <cellStyle name="쉼표 [0] 29 2" xfId="4314" xr:uid="{00000000-0005-0000-0000-0000E1080000}"/>
    <cellStyle name="쉼표 [0] 3" xfId="345" xr:uid="{00000000-0005-0000-0000-0000E2080000}"/>
    <cellStyle name="쉼표 [0] 3 2" xfId="548" xr:uid="{00000000-0005-0000-0000-0000E3080000}"/>
    <cellStyle name="쉼표 [0] 3 2 2" xfId="3547" xr:uid="{00000000-0005-0000-0000-0000E4080000}"/>
    <cellStyle name="쉼표 [0] 3 2 3" xfId="4264" xr:uid="{00000000-0005-0000-0000-0000E5080000}"/>
    <cellStyle name="쉼표 [0] 3 3" xfId="2951" xr:uid="{00000000-0005-0000-0000-0000E6080000}"/>
    <cellStyle name="쉼표 [0] 3 4" xfId="3508" xr:uid="{00000000-0005-0000-0000-0000E7080000}"/>
    <cellStyle name="쉼표 [0] 3 4 2" xfId="4983" xr:uid="{00000000-0005-0000-0000-0000E8080000}"/>
    <cellStyle name="쉼표 [0] 3 5" xfId="2575" xr:uid="{00000000-0005-0000-0000-0000E9080000}"/>
    <cellStyle name="쉼표 [0] 4" xfId="168" xr:uid="{00000000-0005-0000-0000-0000EA080000}"/>
    <cellStyle name="쉼표 [0] 4 10" xfId="1673" xr:uid="{00000000-0005-0000-0000-0000EB080000}"/>
    <cellStyle name="쉼표 [0] 4 10 2" xfId="4315" xr:uid="{00000000-0005-0000-0000-0000EC080000}"/>
    <cellStyle name="쉼표 [0] 4 11" xfId="1674" xr:uid="{00000000-0005-0000-0000-0000ED080000}"/>
    <cellStyle name="쉼표 [0] 4 11 2" xfId="4316" xr:uid="{00000000-0005-0000-0000-0000EE080000}"/>
    <cellStyle name="쉼표 [0] 4 12" xfId="1675" xr:uid="{00000000-0005-0000-0000-0000EF080000}"/>
    <cellStyle name="쉼표 [0] 4 12 2" xfId="4317" xr:uid="{00000000-0005-0000-0000-0000F0080000}"/>
    <cellStyle name="쉼표 [0] 4 13" xfId="1676" xr:uid="{00000000-0005-0000-0000-0000F1080000}"/>
    <cellStyle name="쉼표 [0] 4 13 2" xfId="4318" xr:uid="{00000000-0005-0000-0000-0000F2080000}"/>
    <cellStyle name="쉼표 [0] 4 14" xfId="1677" xr:uid="{00000000-0005-0000-0000-0000F3080000}"/>
    <cellStyle name="쉼표 [0] 4 14 2" xfId="4319" xr:uid="{00000000-0005-0000-0000-0000F4080000}"/>
    <cellStyle name="쉼표 [0] 4 15" xfId="1678" xr:uid="{00000000-0005-0000-0000-0000F5080000}"/>
    <cellStyle name="쉼표 [0] 4 15 2" xfId="4320" xr:uid="{00000000-0005-0000-0000-0000F6080000}"/>
    <cellStyle name="쉼표 [0] 4 16" xfId="1679" xr:uid="{00000000-0005-0000-0000-0000F7080000}"/>
    <cellStyle name="쉼표 [0] 4 16 2" xfId="4321" xr:uid="{00000000-0005-0000-0000-0000F8080000}"/>
    <cellStyle name="쉼표 [0] 4 17" xfId="1680" xr:uid="{00000000-0005-0000-0000-0000F9080000}"/>
    <cellStyle name="쉼표 [0] 4 17 2" xfId="4322" xr:uid="{00000000-0005-0000-0000-0000FA080000}"/>
    <cellStyle name="쉼표 [0] 4 18" xfId="1681" xr:uid="{00000000-0005-0000-0000-0000FB080000}"/>
    <cellStyle name="쉼표 [0] 4 18 2" xfId="4323" xr:uid="{00000000-0005-0000-0000-0000FC080000}"/>
    <cellStyle name="쉼표 [0] 4 19" xfId="1682" xr:uid="{00000000-0005-0000-0000-0000FD080000}"/>
    <cellStyle name="쉼표 [0] 4 19 2" xfId="4324" xr:uid="{00000000-0005-0000-0000-0000FE080000}"/>
    <cellStyle name="쉼표 [0] 4 2" xfId="549" xr:uid="{00000000-0005-0000-0000-0000FF080000}"/>
    <cellStyle name="쉼표 [0] 4 2 2" xfId="1684" xr:uid="{00000000-0005-0000-0000-000000090000}"/>
    <cellStyle name="쉼표 [0] 4 2 2 2" xfId="4326" xr:uid="{00000000-0005-0000-0000-000001090000}"/>
    <cellStyle name="쉼표 [0] 4 2 3" xfId="1685" xr:uid="{00000000-0005-0000-0000-000002090000}"/>
    <cellStyle name="쉼표 [0] 4 2 3 2" xfId="4327" xr:uid="{00000000-0005-0000-0000-000003090000}"/>
    <cellStyle name="쉼표 [0] 4 2 4" xfId="1686" xr:uid="{00000000-0005-0000-0000-000004090000}"/>
    <cellStyle name="쉼표 [0] 4 2 4 2" xfId="4328" xr:uid="{00000000-0005-0000-0000-000005090000}"/>
    <cellStyle name="쉼표 [0] 4 2 5" xfId="1683" xr:uid="{00000000-0005-0000-0000-000006090000}"/>
    <cellStyle name="쉼표 [0] 4 2 5 2" xfId="4325" xr:uid="{00000000-0005-0000-0000-000007090000}"/>
    <cellStyle name="쉼표 [0] 4 2 6" xfId="3478" xr:uid="{00000000-0005-0000-0000-000008090000}"/>
    <cellStyle name="쉼표 [0] 4 2 7" xfId="4265" xr:uid="{00000000-0005-0000-0000-000009090000}"/>
    <cellStyle name="쉼표 [0] 4 20" xfId="1687" xr:uid="{00000000-0005-0000-0000-00000A090000}"/>
    <cellStyle name="쉼표 [0] 4 20 2" xfId="4329" xr:uid="{00000000-0005-0000-0000-00000B090000}"/>
    <cellStyle name="쉼표 [0] 4 21" xfId="1688" xr:uid="{00000000-0005-0000-0000-00000C090000}"/>
    <cellStyle name="쉼표 [0] 4 21 2" xfId="4330" xr:uid="{00000000-0005-0000-0000-00000D090000}"/>
    <cellStyle name="쉼표 [0] 4 22" xfId="1689" xr:uid="{00000000-0005-0000-0000-00000E090000}"/>
    <cellStyle name="쉼표 [0] 4 22 2" xfId="4331" xr:uid="{00000000-0005-0000-0000-00000F090000}"/>
    <cellStyle name="쉼표 [0] 4 23" xfId="1690" xr:uid="{00000000-0005-0000-0000-000010090000}"/>
    <cellStyle name="쉼표 [0] 4 23 2" xfId="4332" xr:uid="{00000000-0005-0000-0000-000011090000}"/>
    <cellStyle name="쉼표 [0] 4 24" xfId="1691" xr:uid="{00000000-0005-0000-0000-000012090000}"/>
    <cellStyle name="쉼표 [0] 4 24 2" xfId="4333" xr:uid="{00000000-0005-0000-0000-000013090000}"/>
    <cellStyle name="쉼표 [0] 4 25" xfId="1692" xr:uid="{00000000-0005-0000-0000-000014090000}"/>
    <cellStyle name="쉼표 [0] 4 25 2" xfId="4334" xr:uid="{00000000-0005-0000-0000-000015090000}"/>
    <cellStyle name="쉼표 [0] 4 26" xfId="1693" xr:uid="{00000000-0005-0000-0000-000016090000}"/>
    <cellStyle name="쉼표 [0] 4 26 2" xfId="4335" xr:uid="{00000000-0005-0000-0000-000017090000}"/>
    <cellStyle name="쉼표 [0] 4 27" xfId="1694" xr:uid="{00000000-0005-0000-0000-000018090000}"/>
    <cellStyle name="쉼표 [0] 4 27 2" xfId="4336" xr:uid="{00000000-0005-0000-0000-000019090000}"/>
    <cellStyle name="쉼표 [0] 4 28" xfId="1695" xr:uid="{00000000-0005-0000-0000-00001A090000}"/>
    <cellStyle name="쉼표 [0] 4 28 2" xfId="4337" xr:uid="{00000000-0005-0000-0000-00001B090000}"/>
    <cellStyle name="쉼표 [0] 4 29" xfId="1696" xr:uid="{00000000-0005-0000-0000-00001C090000}"/>
    <cellStyle name="쉼표 [0] 4 29 2" xfId="4338" xr:uid="{00000000-0005-0000-0000-00001D090000}"/>
    <cellStyle name="쉼표 [0] 4 3" xfId="1697" xr:uid="{00000000-0005-0000-0000-00001E090000}"/>
    <cellStyle name="쉼표 [0] 4 3 2" xfId="4339" xr:uid="{00000000-0005-0000-0000-00001F090000}"/>
    <cellStyle name="쉼표 [0] 4 30" xfId="1698" xr:uid="{00000000-0005-0000-0000-000020090000}"/>
    <cellStyle name="쉼표 [0] 4 30 2" xfId="4340" xr:uid="{00000000-0005-0000-0000-000021090000}"/>
    <cellStyle name="쉼표 [0] 4 31" xfId="1699" xr:uid="{00000000-0005-0000-0000-000022090000}"/>
    <cellStyle name="쉼표 [0] 4 31 2" xfId="4341" xr:uid="{00000000-0005-0000-0000-000023090000}"/>
    <cellStyle name="쉼표 [0] 4 32" xfId="1700" xr:uid="{00000000-0005-0000-0000-000024090000}"/>
    <cellStyle name="쉼표 [0] 4 32 2" xfId="4342" xr:uid="{00000000-0005-0000-0000-000025090000}"/>
    <cellStyle name="쉼표 [0] 4 33" xfId="1701" xr:uid="{00000000-0005-0000-0000-000026090000}"/>
    <cellStyle name="쉼표 [0] 4 33 2" xfId="4343" xr:uid="{00000000-0005-0000-0000-000027090000}"/>
    <cellStyle name="쉼표 [0] 4 34" xfId="1702" xr:uid="{00000000-0005-0000-0000-000028090000}"/>
    <cellStyle name="쉼표 [0] 4 34 2" xfId="4344" xr:uid="{00000000-0005-0000-0000-000029090000}"/>
    <cellStyle name="쉼표 [0] 4 35" xfId="1703" xr:uid="{00000000-0005-0000-0000-00002A090000}"/>
    <cellStyle name="쉼표 [0] 4 35 2" xfId="4345" xr:uid="{00000000-0005-0000-0000-00002B090000}"/>
    <cellStyle name="쉼표 [0] 4 36" xfId="1704" xr:uid="{00000000-0005-0000-0000-00002C090000}"/>
    <cellStyle name="쉼표 [0] 4 36 2" xfId="4346" xr:uid="{00000000-0005-0000-0000-00002D090000}"/>
    <cellStyle name="쉼표 [0] 4 37" xfId="1705" xr:uid="{00000000-0005-0000-0000-00002E090000}"/>
    <cellStyle name="쉼표 [0] 4 37 2" xfId="4347" xr:uid="{00000000-0005-0000-0000-00002F090000}"/>
    <cellStyle name="쉼표 [0] 4 38" xfId="1706" xr:uid="{00000000-0005-0000-0000-000030090000}"/>
    <cellStyle name="쉼표 [0] 4 38 2" xfId="4348" xr:uid="{00000000-0005-0000-0000-000031090000}"/>
    <cellStyle name="쉼표 [0] 4 39" xfId="1707" xr:uid="{00000000-0005-0000-0000-000032090000}"/>
    <cellStyle name="쉼표 [0] 4 39 2" xfId="4349" xr:uid="{00000000-0005-0000-0000-000033090000}"/>
    <cellStyle name="쉼표 [0] 4 4" xfId="1708" xr:uid="{00000000-0005-0000-0000-000034090000}"/>
    <cellStyle name="쉼표 [0] 4 4 2" xfId="4350" xr:uid="{00000000-0005-0000-0000-000035090000}"/>
    <cellStyle name="쉼표 [0] 4 40" xfId="1709" xr:uid="{00000000-0005-0000-0000-000036090000}"/>
    <cellStyle name="쉼표 [0] 4 40 2" xfId="4351" xr:uid="{00000000-0005-0000-0000-000037090000}"/>
    <cellStyle name="쉼표 [0] 4 41" xfId="1710" xr:uid="{00000000-0005-0000-0000-000038090000}"/>
    <cellStyle name="쉼표 [0] 4 41 2" xfId="4352" xr:uid="{00000000-0005-0000-0000-000039090000}"/>
    <cellStyle name="쉼표 [0] 4 42" xfId="1711" xr:uid="{00000000-0005-0000-0000-00003A090000}"/>
    <cellStyle name="쉼표 [0] 4 42 2" xfId="4353" xr:uid="{00000000-0005-0000-0000-00003B090000}"/>
    <cellStyle name="쉼표 [0] 4 43" xfId="1712" xr:uid="{00000000-0005-0000-0000-00003C090000}"/>
    <cellStyle name="쉼표 [0] 4 43 2" xfId="4354" xr:uid="{00000000-0005-0000-0000-00003D090000}"/>
    <cellStyle name="쉼표 [0] 4 44" xfId="1713" xr:uid="{00000000-0005-0000-0000-00003E090000}"/>
    <cellStyle name="쉼표 [0] 4 44 2" xfId="4355" xr:uid="{00000000-0005-0000-0000-00003F090000}"/>
    <cellStyle name="쉼표 [0] 4 45" xfId="1714" xr:uid="{00000000-0005-0000-0000-000040090000}"/>
    <cellStyle name="쉼표 [0] 4 45 2" xfId="4356" xr:uid="{00000000-0005-0000-0000-000041090000}"/>
    <cellStyle name="쉼표 [0] 4 46" xfId="1715" xr:uid="{00000000-0005-0000-0000-000042090000}"/>
    <cellStyle name="쉼표 [0] 4 46 2" xfId="4357" xr:uid="{00000000-0005-0000-0000-000043090000}"/>
    <cellStyle name="쉼표 [0] 4 47" xfId="1716" xr:uid="{00000000-0005-0000-0000-000044090000}"/>
    <cellStyle name="쉼표 [0] 4 47 2" xfId="4358" xr:uid="{00000000-0005-0000-0000-000045090000}"/>
    <cellStyle name="쉼표 [0] 4 48" xfId="1717" xr:uid="{00000000-0005-0000-0000-000046090000}"/>
    <cellStyle name="쉼표 [0] 4 48 2" xfId="4359" xr:uid="{00000000-0005-0000-0000-000047090000}"/>
    <cellStyle name="쉼표 [0] 4 49" xfId="1718" xr:uid="{00000000-0005-0000-0000-000048090000}"/>
    <cellStyle name="쉼표 [0] 4 49 2" xfId="4360" xr:uid="{00000000-0005-0000-0000-000049090000}"/>
    <cellStyle name="쉼표 [0] 4 5" xfId="1719" xr:uid="{00000000-0005-0000-0000-00004A090000}"/>
    <cellStyle name="쉼표 [0] 4 5 2" xfId="4361" xr:uid="{00000000-0005-0000-0000-00004B090000}"/>
    <cellStyle name="쉼표 [0] 4 50" xfId="1720" xr:uid="{00000000-0005-0000-0000-00004C090000}"/>
    <cellStyle name="쉼표 [0] 4 50 2" xfId="4362" xr:uid="{00000000-0005-0000-0000-00004D090000}"/>
    <cellStyle name="쉼표 [0] 4 51" xfId="1721" xr:uid="{00000000-0005-0000-0000-00004E090000}"/>
    <cellStyle name="쉼표 [0] 4 51 2" xfId="4363" xr:uid="{00000000-0005-0000-0000-00004F090000}"/>
    <cellStyle name="쉼표 [0] 4 52" xfId="2950" xr:uid="{00000000-0005-0000-0000-000050090000}"/>
    <cellStyle name="쉼표 [0] 4 53" xfId="2600" xr:uid="{00000000-0005-0000-0000-000051090000}"/>
    <cellStyle name="쉼표 [0] 4 53 2" xfId="4433" xr:uid="{00000000-0005-0000-0000-000052090000}"/>
    <cellStyle name="쉼표 [0] 4 54" xfId="409" xr:uid="{00000000-0005-0000-0000-000053090000}"/>
    <cellStyle name="쉼표 [0] 4 6" xfId="1722" xr:uid="{00000000-0005-0000-0000-000054090000}"/>
    <cellStyle name="쉼표 [0] 4 6 2" xfId="4364" xr:uid="{00000000-0005-0000-0000-000055090000}"/>
    <cellStyle name="쉼표 [0] 4 7" xfId="1723" xr:uid="{00000000-0005-0000-0000-000056090000}"/>
    <cellStyle name="쉼표 [0] 4 7 2" xfId="4365" xr:uid="{00000000-0005-0000-0000-000057090000}"/>
    <cellStyle name="쉼표 [0] 4 8" xfId="1724" xr:uid="{00000000-0005-0000-0000-000058090000}"/>
    <cellStyle name="쉼표 [0] 4 8 2" xfId="4366" xr:uid="{00000000-0005-0000-0000-000059090000}"/>
    <cellStyle name="쉼표 [0] 4 9" xfId="1725" xr:uid="{00000000-0005-0000-0000-00005A090000}"/>
    <cellStyle name="쉼표 [0] 4 9 2" xfId="4367" xr:uid="{00000000-0005-0000-0000-00005B090000}"/>
    <cellStyle name="쉼표 [0] 5" xfId="550" xr:uid="{00000000-0005-0000-0000-00005C090000}"/>
    <cellStyle name="쉼표 [0] 5 2" xfId="2885" xr:uid="{00000000-0005-0000-0000-00005D090000}"/>
    <cellStyle name="쉼표 [0] 5 2 2" xfId="4489" xr:uid="{00000000-0005-0000-0000-00005E090000}"/>
    <cellStyle name="쉼표 [0] 5 3" xfId="2844" xr:uid="{00000000-0005-0000-0000-00005F090000}"/>
    <cellStyle name="쉼표 [0] 5 3 2" xfId="4476" xr:uid="{00000000-0005-0000-0000-000060090000}"/>
    <cellStyle name="쉼표 [0] 5 4" xfId="4266" xr:uid="{00000000-0005-0000-0000-000061090000}"/>
    <cellStyle name="쉼표 [0] 6" xfId="1570" xr:uid="{00000000-0005-0000-0000-000062090000}"/>
    <cellStyle name="쉼표 [0] 6 2" xfId="1726" xr:uid="{00000000-0005-0000-0000-000063090000}"/>
    <cellStyle name="쉼표 [0] 6 2 2" xfId="3250" xr:uid="{00000000-0005-0000-0000-000064090000}"/>
    <cellStyle name="쉼표 [0] 6 2 2 2" xfId="4779" xr:uid="{00000000-0005-0000-0000-000065090000}"/>
    <cellStyle name="쉼표 [0] 6 2 3" xfId="2869" xr:uid="{00000000-0005-0000-0000-000066090000}"/>
    <cellStyle name="쉼표 [0] 6 2 3 2" xfId="4481" xr:uid="{00000000-0005-0000-0000-000067090000}"/>
    <cellStyle name="쉼표 [0] 6 2 4" xfId="4368" xr:uid="{00000000-0005-0000-0000-000068090000}"/>
    <cellStyle name="쉼표 [0] 6 3" xfId="3199" xr:uid="{00000000-0005-0000-0000-000069090000}"/>
    <cellStyle name="쉼표 [0] 6 4" xfId="2860" xr:uid="{00000000-0005-0000-0000-00006A090000}"/>
    <cellStyle name="쉼표 [0] 6 4 2" xfId="4479" xr:uid="{00000000-0005-0000-0000-00006B090000}"/>
    <cellStyle name="쉼표 [0] 7" xfId="1727" xr:uid="{00000000-0005-0000-0000-00006C090000}"/>
    <cellStyle name="쉼표 [0] 7 2" xfId="3251" xr:uid="{00000000-0005-0000-0000-00006D090000}"/>
    <cellStyle name="쉼표 [0] 7 2 2" xfId="4780" xr:uid="{00000000-0005-0000-0000-00006E090000}"/>
    <cellStyle name="쉼표 [0] 7 3" xfId="2858" xr:uid="{00000000-0005-0000-0000-00006F090000}"/>
    <cellStyle name="쉼표 [0] 7 3 2" xfId="4477" xr:uid="{00000000-0005-0000-0000-000070090000}"/>
    <cellStyle name="쉼표 [0] 7 4" xfId="4369" xr:uid="{00000000-0005-0000-0000-000071090000}"/>
    <cellStyle name="쉼표 [0] 75" xfId="1728" xr:uid="{00000000-0005-0000-0000-000072090000}"/>
    <cellStyle name="쉼표 [0] 75 2" xfId="4370" xr:uid="{00000000-0005-0000-0000-000073090000}"/>
    <cellStyle name="쉼표 [0] 76" xfId="1729" xr:uid="{00000000-0005-0000-0000-000074090000}"/>
    <cellStyle name="쉼표 [0] 76 2" xfId="4371" xr:uid="{00000000-0005-0000-0000-000075090000}"/>
    <cellStyle name="쉼표 [0] 77" xfId="1730" xr:uid="{00000000-0005-0000-0000-000076090000}"/>
    <cellStyle name="쉼표 [0] 77 2" xfId="4372" xr:uid="{00000000-0005-0000-0000-000077090000}"/>
    <cellStyle name="쉼표 [0] 78" xfId="1731" xr:uid="{00000000-0005-0000-0000-000078090000}"/>
    <cellStyle name="쉼표 [0] 78 2" xfId="4373" xr:uid="{00000000-0005-0000-0000-000079090000}"/>
    <cellStyle name="쉼표 [0] 8" xfId="1732" xr:uid="{00000000-0005-0000-0000-00007A090000}"/>
    <cellStyle name="쉼표 [0] 8 2" xfId="3253" xr:uid="{00000000-0005-0000-0000-00007B090000}"/>
    <cellStyle name="쉼표 [0] 8 2 2" xfId="4782" xr:uid="{00000000-0005-0000-0000-00007C090000}"/>
    <cellStyle name="쉼표 [0] 8 3" xfId="2532" xr:uid="{00000000-0005-0000-0000-00007D090000}"/>
    <cellStyle name="쉼표 [0] 8 4" xfId="4374" xr:uid="{00000000-0005-0000-0000-00007E090000}"/>
    <cellStyle name="쉼표 [0] 9" xfId="1733" xr:uid="{00000000-0005-0000-0000-00007F090000}"/>
    <cellStyle name="쉼표 [0] 9 2" xfId="4375" xr:uid="{00000000-0005-0000-0000-000080090000}"/>
    <cellStyle name="쉼표 2" xfId="2576" xr:uid="{00000000-0005-0000-0000-000081090000}"/>
    <cellStyle name="쉼표 3" xfId="2577" xr:uid="{00000000-0005-0000-0000-000082090000}"/>
    <cellStyle name="쉼표 4" xfId="2578" xr:uid="{00000000-0005-0000-0000-000083090000}"/>
    <cellStyle name="쉼표 5" xfId="2579" xr:uid="{00000000-0005-0000-0000-000084090000}"/>
    <cellStyle name="쉼표 6" xfId="2581" xr:uid="{00000000-0005-0000-0000-000085090000}"/>
    <cellStyle name="쉼표 7" xfId="2582" xr:uid="{00000000-0005-0000-0000-000086090000}"/>
    <cellStyle name="쉼표 8" xfId="2531" xr:uid="{00000000-0005-0000-0000-000087090000}"/>
    <cellStyle name="쉼표 9" xfId="2874" xr:uid="{00000000-0005-0000-0000-000088090000}"/>
    <cellStyle name="스타일 1" xfId="410" xr:uid="{00000000-0005-0000-0000-000089090000}"/>
    <cellStyle name="스타일 1 2" xfId="551" xr:uid="{00000000-0005-0000-0000-00008A090000}"/>
    <cellStyle name="스타일 2" xfId="552" xr:uid="{00000000-0005-0000-0000-00008B090000}"/>
    <cellStyle name="스타일 3" xfId="553" xr:uid="{00000000-0005-0000-0000-00008C090000}"/>
    <cellStyle name="스타일 4" xfId="554" xr:uid="{00000000-0005-0000-0000-00008D090000}"/>
    <cellStyle name="스타일 5" xfId="555" xr:uid="{00000000-0005-0000-0000-00008E090000}"/>
    <cellStyle name="연결된 셀 2" xfId="347" xr:uid="{00000000-0005-0000-0000-00008F090000}"/>
    <cellStyle name="연결된 셀 2 2" xfId="556" xr:uid="{00000000-0005-0000-0000-000090090000}"/>
    <cellStyle name="연결된 셀 3" xfId="557" xr:uid="{00000000-0005-0000-0000-000091090000}"/>
    <cellStyle name="요약 2" xfId="348" xr:uid="{00000000-0005-0000-0000-000092090000}"/>
    <cellStyle name="요약 2 2" xfId="380" xr:uid="{00000000-0005-0000-0000-000093090000}"/>
    <cellStyle name="요약 2 2 10" xfId="3848" xr:uid="{00000000-0005-0000-0000-000094090000}"/>
    <cellStyle name="요약 2 2 10 2" xfId="5260" xr:uid="{00000000-0005-0000-0000-000095090000}"/>
    <cellStyle name="요약 2 2 11" xfId="3619" xr:uid="{00000000-0005-0000-0000-000096090000}"/>
    <cellStyle name="요약 2 2 11 2" xfId="5031" xr:uid="{00000000-0005-0000-0000-000097090000}"/>
    <cellStyle name="요약 2 2 12" xfId="3054" xr:uid="{00000000-0005-0000-0000-000098090000}"/>
    <cellStyle name="요약 2 2 12 2" xfId="4594" xr:uid="{00000000-0005-0000-0000-000099090000}"/>
    <cellStyle name="요약 2 2 13" xfId="3946" xr:uid="{00000000-0005-0000-0000-00009A090000}"/>
    <cellStyle name="요약 2 2 13 2" xfId="5358" xr:uid="{00000000-0005-0000-0000-00009B090000}"/>
    <cellStyle name="요약 2 2 14" xfId="3604" xr:uid="{00000000-0005-0000-0000-00009C090000}"/>
    <cellStyle name="요약 2 2 14 2" xfId="5016" xr:uid="{00000000-0005-0000-0000-00009D090000}"/>
    <cellStyle name="요약 2 2 15" xfId="2585" xr:uid="{00000000-0005-0000-0000-00009E090000}"/>
    <cellStyle name="요약 2 2 15 2" xfId="4424" xr:uid="{00000000-0005-0000-0000-00009F090000}"/>
    <cellStyle name="요약 2 2 16" xfId="2970" xr:uid="{00000000-0005-0000-0000-0000A0090000}"/>
    <cellStyle name="요약 2 2 16 2" xfId="4536" xr:uid="{00000000-0005-0000-0000-0000A1090000}"/>
    <cellStyle name="요약 2 2 17" xfId="3331" xr:uid="{00000000-0005-0000-0000-0000A2090000}"/>
    <cellStyle name="요약 2 2 17 2" xfId="4860" xr:uid="{00000000-0005-0000-0000-0000A3090000}"/>
    <cellStyle name="요약 2 2 18" xfId="3988" xr:uid="{00000000-0005-0000-0000-0000A4090000}"/>
    <cellStyle name="요약 2 2 18 2" xfId="5400" xr:uid="{00000000-0005-0000-0000-0000A5090000}"/>
    <cellStyle name="요약 2 2 19" xfId="3418" xr:uid="{00000000-0005-0000-0000-0000A6090000}"/>
    <cellStyle name="요약 2 2 19 2" xfId="4947" xr:uid="{00000000-0005-0000-0000-0000A7090000}"/>
    <cellStyle name="요약 2 2 2" xfId="3474" xr:uid="{00000000-0005-0000-0000-0000A8090000}"/>
    <cellStyle name="요약 2 2 2 10" xfId="3383" xr:uid="{00000000-0005-0000-0000-0000A9090000}"/>
    <cellStyle name="요약 2 2 2 10 2" xfId="4912" xr:uid="{00000000-0005-0000-0000-0000AA090000}"/>
    <cellStyle name="요약 2 2 2 11" xfId="3739" xr:uid="{00000000-0005-0000-0000-0000AB090000}"/>
    <cellStyle name="요약 2 2 2 11 2" xfId="5151" xr:uid="{00000000-0005-0000-0000-0000AC090000}"/>
    <cellStyle name="요약 2 2 2 12" xfId="3268" xr:uid="{00000000-0005-0000-0000-0000AD090000}"/>
    <cellStyle name="요약 2 2 2 12 2" xfId="4797" xr:uid="{00000000-0005-0000-0000-0000AE090000}"/>
    <cellStyle name="요약 2 2 2 13" xfId="3662" xr:uid="{00000000-0005-0000-0000-0000AF090000}"/>
    <cellStyle name="요약 2 2 2 13 2" xfId="5074" xr:uid="{00000000-0005-0000-0000-0000B0090000}"/>
    <cellStyle name="요약 2 2 2 14" xfId="3702" xr:uid="{00000000-0005-0000-0000-0000B1090000}"/>
    <cellStyle name="요약 2 2 2 14 2" xfId="5114" xr:uid="{00000000-0005-0000-0000-0000B2090000}"/>
    <cellStyle name="요약 2 2 2 15" xfId="3013" xr:uid="{00000000-0005-0000-0000-0000B3090000}"/>
    <cellStyle name="요약 2 2 2 15 2" xfId="4561" xr:uid="{00000000-0005-0000-0000-0000B4090000}"/>
    <cellStyle name="요약 2 2 2 16" xfId="3354" xr:uid="{00000000-0005-0000-0000-0000B5090000}"/>
    <cellStyle name="요약 2 2 2 16 2" xfId="4883" xr:uid="{00000000-0005-0000-0000-0000B6090000}"/>
    <cellStyle name="요약 2 2 2 2" xfId="3734" xr:uid="{00000000-0005-0000-0000-0000B7090000}"/>
    <cellStyle name="요약 2 2 2 2 2" xfId="5146" xr:uid="{00000000-0005-0000-0000-0000B8090000}"/>
    <cellStyle name="요약 2 2 2 3" xfId="3025" xr:uid="{00000000-0005-0000-0000-0000B9090000}"/>
    <cellStyle name="요약 2 2 2 3 2" xfId="4570" xr:uid="{00000000-0005-0000-0000-0000BA090000}"/>
    <cellStyle name="요약 2 2 2 4" xfId="3090" xr:uid="{00000000-0005-0000-0000-0000BB090000}"/>
    <cellStyle name="요약 2 2 2 4 2" xfId="4623" xr:uid="{00000000-0005-0000-0000-0000BC090000}"/>
    <cellStyle name="요약 2 2 2 5" xfId="2808" xr:uid="{00000000-0005-0000-0000-0000BD090000}"/>
    <cellStyle name="요약 2 2 2 5 2" xfId="4466" xr:uid="{00000000-0005-0000-0000-0000BE090000}"/>
    <cellStyle name="요약 2 2 2 6" xfId="3272" xr:uid="{00000000-0005-0000-0000-0000BF090000}"/>
    <cellStyle name="요약 2 2 2 6 2" xfId="4801" xr:uid="{00000000-0005-0000-0000-0000C0090000}"/>
    <cellStyle name="요약 2 2 2 7" xfId="3923" xr:uid="{00000000-0005-0000-0000-0000C1090000}"/>
    <cellStyle name="요약 2 2 2 7 2" xfId="5335" xr:uid="{00000000-0005-0000-0000-0000C2090000}"/>
    <cellStyle name="요약 2 2 2 8" xfId="3102" xr:uid="{00000000-0005-0000-0000-0000C3090000}"/>
    <cellStyle name="요약 2 2 2 8 2" xfId="4635" xr:uid="{00000000-0005-0000-0000-0000C4090000}"/>
    <cellStyle name="요약 2 2 2 9" xfId="2877" xr:uid="{00000000-0005-0000-0000-0000C5090000}"/>
    <cellStyle name="요약 2 2 2 9 2" xfId="4483" xr:uid="{00000000-0005-0000-0000-0000C6090000}"/>
    <cellStyle name="요약 2 2 20" xfId="558" xr:uid="{00000000-0005-0000-0000-0000C7090000}"/>
    <cellStyle name="요약 2 2 20 2" xfId="4267" xr:uid="{00000000-0005-0000-0000-0000C8090000}"/>
    <cellStyle name="요약 2 2 21" xfId="4255" xr:uid="{00000000-0005-0000-0000-0000C9090000}"/>
    <cellStyle name="요약 2 2 3" xfId="2900" xr:uid="{00000000-0005-0000-0000-0000CA090000}"/>
    <cellStyle name="요약 2 2 3 2" xfId="4496" xr:uid="{00000000-0005-0000-0000-0000CB090000}"/>
    <cellStyle name="요약 2 2 4" xfId="3119" xr:uid="{00000000-0005-0000-0000-0000CC090000}"/>
    <cellStyle name="요약 2 2 4 2" xfId="4652" xr:uid="{00000000-0005-0000-0000-0000CD090000}"/>
    <cellStyle name="요약 2 2 5" xfId="3396" xr:uid="{00000000-0005-0000-0000-0000CE090000}"/>
    <cellStyle name="요약 2 2 5 2" xfId="4925" xr:uid="{00000000-0005-0000-0000-0000CF090000}"/>
    <cellStyle name="요약 2 2 6" xfId="3594" xr:uid="{00000000-0005-0000-0000-0000D0090000}"/>
    <cellStyle name="요약 2 2 6 2" xfId="5006" xr:uid="{00000000-0005-0000-0000-0000D1090000}"/>
    <cellStyle name="요약 2 2 7" xfId="3340" xr:uid="{00000000-0005-0000-0000-0000D2090000}"/>
    <cellStyle name="요약 2 2 7 2" xfId="4869" xr:uid="{00000000-0005-0000-0000-0000D3090000}"/>
    <cellStyle name="요약 2 2 8" xfId="2716" xr:uid="{00000000-0005-0000-0000-0000D4090000}"/>
    <cellStyle name="요약 2 2 8 2" xfId="4454" xr:uid="{00000000-0005-0000-0000-0000D5090000}"/>
    <cellStyle name="요약 2 2 9" xfId="2986" xr:uid="{00000000-0005-0000-0000-0000D6090000}"/>
    <cellStyle name="요약 2 2 9 2" xfId="4544" xr:uid="{00000000-0005-0000-0000-0000D7090000}"/>
    <cellStyle name="요약 2 3" xfId="1564" xr:uid="{00000000-0005-0000-0000-0000D8090000}"/>
    <cellStyle name="요약 2 3 10" xfId="3319" xr:uid="{00000000-0005-0000-0000-0000D9090000}"/>
    <cellStyle name="요약 2 3 10 2" xfId="4848" xr:uid="{00000000-0005-0000-0000-0000DA090000}"/>
    <cellStyle name="요약 2 3 11" xfId="3938" xr:uid="{00000000-0005-0000-0000-0000DB090000}"/>
    <cellStyle name="요약 2 3 11 2" xfId="5350" xr:uid="{00000000-0005-0000-0000-0000DC090000}"/>
    <cellStyle name="요약 2 3 12" xfId="2671" xr:uid="{00000000-0005-0000-0000-0000DD090000}"/>
    <cellStyle name="요약 2 3 12 2" xfId="4447" xr:uid="{00000000-0005-0000-0000-0000DE090000}"/>
    <cellStyle name="요약 2 3 13" xfId="3665" xr:uid="{00000000-0005-0000-0000-0000DF090000}"/>
    <cellStyle name="요약 2 3 13 2" xfId="5077" xr:uid="{00000000-0005-0000-0000-0000E0090000}"/>
    <cellStyle name="요약 2 3 14" xfId="4070" xr:uid="{00000000-0005-0000-0000-0000E1090000}"/>
    <cellStyle name="요약 2 3 14 2" xfId="5482" xr:uid="{00000000-0005-0000-0000-0000E2090000}"/>
    <cellStyle name="요약 2 3 15" xfId="2890" xr:uid="{00000000-0005-0000-0000-0000E3090000}"/>
    <cellStyle name="요약 2 3 15 2" xfId="4490" xr:uid="{00000000-0005-0000-0000-0000E4090000}"/>
    <cellStyle name="요약 2 3 16" xfId="3078" xr:uid="{00000000-0005-0000-0000-0000E5090000}"/>
    <cellStyle name="요약 2 3 16 2" xfId="4617" xr:uid="{00000000-0005-0000-0000-0000E6090000}"/>
    <cellStyle name="요약 2 3 17" xfId="3650" xr:uid="{00000000-0005-0000-0000-0000E7090000}"/>
    <cellStyle name="요약 2 3 17 2" xfId="5062" xr:uid="{00000000-0005-0000-0000-0000E8090000}"/>
    <cellStyle name="요약 2 3 18" xfId="3623" xr:uid="{00000000-0005-0000-0000-0000E9090000}"/>
    <cellStyle name="요약 2 3 18 2" xfId="5035" xr:uid="{00000000-0005-0000-0000-0000EA090000}"/>
    <cellStyle name="요약 2 3 2" xfId="3193" xr:uid="{00000000-0005-0000-0000-0000EB090000}"/>
    <cellStyle name="요약 2 3 2 2" xfId="4723" xr:uid="{00000000-0005-0000-0000-0000EC090000}"/>
    <cellStyle name="요약 2 3 3" xfId="3224" xr:uid="{00000000-0005-0000-0000-0000ED090000}"/>
    <cellStyle name="요약 2 3 3 2" xfId="4753" xr:uid="{00000000-0005-0000-0000-0000EE090000}"/>
    <cellStyle name="요약 2 3 4" xfId="3706" xr:uid="{00000000-0005-0000-0000-0000EF090000}"/>
    <cellStyle name="요약 2 3 4 2" xfId="5118" xr:uid="{00000000-0005-0000-0000-0000F0090000}"/>
    <cellStyle name="요약 2 3 5" xfId="3752" xr:uid="{00000000-0005-0000-0000-0000F1090000}"/>
    <cellStyle name="요약 2 3 5 2" xfId="5164" xr:uid="{00000000-0005-0000-0000-0000F2090000}"/>
    <cellStyle name="요약 2 3 6" xfId="3408" xr:uid="{00000000-0005-0000-0000-0000F3090000}"/>
    <cellStyle name="요약 2 3 6 2" xfId="4937" xr:uid="{00000000-0005-0000-0000-0000F4090000}"/>
    <cellStyle name="요약 2 3 7" xfId="3807" xr:uid="{00000000-0005-0000-0000-0000F5090000}"/>
    <cellStyle name="요약 2 3 7 2" xfId="5219" xr:uid="{00000000-0005-0000-0000-0000F6090000}"/>
    <cellStyle name="요약 2 3 8" xfId="2928" xr:uid="{00000000-0005-0000-0000-0000F7090000}"/>
    <cellStyle name="요약 2 3 8 2" xfId="4512" xr:uid="{00000000-0005-0000-0000-0000F8090000}"/>
    <cellStyle name="요약 2 3 9" xfId="3914" xr:uid="{00000000-0005-0000-0000-0000F9090000}"/>
    <cellStyle name="요약 2 3 9 2" xfId="5326" xr:uid="{00000000-0005-0000-0000-0000FA090000}"/>
    <cellStyle name="요약 2 4" xfId="2520" xr:uid="{00000000-0005-0000-0000-0000FB090000}"/>
    <cellStyle name="요약 2 4 10" xfId="3654" xr:uid="{00000000-0005-0000-0000-0000FC090000}"/>
    <cellStyle name="요약 2 4 10 2" xfId="5066" xr:uid="{00000000-0005-0000-0000-0000FD090000}"/>
    <cellStyle name="요약 2 4 11" xfId="3850" xr:uid="{00000000-0005-0000-0000-0000FE090000}"/>
    <cellStyle name="요약 2 4 11 2" xfId="5262" xr:uid="{00000000-0005-0000-0000-0000FF090000}"/>
    <cellStyle name="요약 2 4 12" xfId="3940" xr:uid="{00000000-0005-0000-0000-0000000A0000}"/>
    <cellStyle name="요약 2 4 12 2" xfId="5352" xr:uid="{00000000-0005-0000-0000-0000010A0000}"/>
    <cellStyle name="요약 2 4 13" xfId="3840" xr:uid="{00000000-0005-0000-0000-0000020A0000}"/>
    <cellStyle name="요약 2 4 13 2" xfId="5252" xr:uid="{00000000-0005-0000-0000-0000030A0000}"/>
    <cellStyle name="요약 2 4 14" xfId="2924" xr:uid="{00000000-0005-0000-0000-0000040A0000}"/>
    <cellStyle name="요약 2 4 14 2" xfId="4508" xr:uid="{00000000-0005-0000-0000-0000050A0000}"/>
    <cellStyle name="요약 2 4 15" xfId="3156" xr:uid="{00000000-0005-0000-0000-0000060A0000}"/>
    <cellStyle name="요약 2 4 15 2" xfId="4689" xr:uid="{00000000-0005-0000-0000-0000070A0000}"/>
    <cellStyle name="요약 2 4 16" xfId="3200" xr:uid="{00000000-0005-0000-0000-0000080A0000}"/>
    <cellStyle name="요약 2 4 16 2" xfId="4729" xr:uid="{00000000-0005-0000-0000-0000090A0000}"/>
    <cellStyle name="요약 2 4 17" xfId="4071" xr:uid="{00000000-0005-0000-0000-00000A0A0000}"/>
    <cellStyle name="요약 2 4 17 2" xfId="5483" xr:uid="{00000000-0005-0000-0000-00000B0A0000}"/>
    <cellStyle name="요약 2 4 18" xfId="3167" xr:uid="{00000000-0005-0000-0000-00000C0A0000}"/>
    <cellStyle name="요약 2 4 18 2" xfId="4700" xr:uid="{00000000-0005-0000-0000-00000D0A0000}"/>
    <cellStyle name="요약 2 4 19" xfId="2728" xr:uid="{00000000-0005-0000-0000-00000E0A0000}"/>
    <cellStyle name="요약 2 4 19 2" xfId="4456" xr:uid="{00000000-0005-0000-0000-00000F0A0000}"/>
    <cellStyle name="요약 2 4 2" xfId="3568" xr:uid="{00000000-0005-0000-0000-0000100A0000}"/>
    <cellStyle name="요약 2 4 2 10" xfId="4046" xr:uid="{00000000-0005-0000-0000-0000110A0000}"/>
    <cellStyle name="요약 2 4 2 10 2" xfId="5458" xr:uid="{00000000-0005-0000-0000-0000120A0000}"/>
    <cellStyle name="요약 2 4 2 11" xfId="4078" xr:uid="{00000000-0005-0000-0000-0000130A0000}"/>
    <cellStyle name="요약 2 4 2 11 2" xfId="5490" xr:uid="{00000000-0005-0000-0000-0000140A0000}"/>
    <cellStyle name="요약 2 4 2 12" xfId="4105" xr:uid="{00000000-0005-0000-0000-0000150A0000}"/>
    <cellStyle name="요약 2 4 2 12 2" xfId="5517" xr:uid="{00000000-0005-0000-0000-0000160A0000}"/>
    <cellStyle name="요약 2 4 2 13" xfId="4143" xr:uid="{00000000-0005-0000-0000-0000170A0000}"/>
    <cellStyle name="요약 2 4 2 13 2" xfId="5555" xr:uid="{00000000-0005-0000-0000-0000180A0000}"/>
    <cellStyle name="요약 2 4 2 14" xfId="4165" xr:uid="{00000000-0005-0000-0000-0000190A0000}"/>
    <cellStyle name="요약 2 4 2 14 2" xfId="5577" xr:uid="{00000000-0005-0000-0000-00001A0A0000}"/>
    <cellStyle name="요약 2 4 2 15" xfId="4185" xr:uid="{00000000-0005-0000-0000-00001B0A0000}"/>
    <cellStyle name="요약 2 4 2 15 2" xfId="5597" xr:uid="{00000000-0005-0000-0000-00001C0A0000}"/>
    <cellStyle name="요약 2 4 2 16" xfId="4207" xr:uid="{00000000-0005-0000-0000-00001D0A0000}"/>
    <cellStyle name="요약 2 4 2 16 2" xfId="5619" xr:uid="{00000000-0005-0000-0000-00001E0A0000}"/>
    <cellStyle name="요약 2 4 2 2" xfId="3764" xr:uid="{00000000-0005-0000-0000-00001F0A0000}"/>
    <cellStyle name="요약 2 4 2 2 2" xfId="5176" xr:uid="{00000000-0005-0000-0000-0000200A0000}"/>
    <cellStyle name="요약 2 4 2 3" xfId="3615" xr:uid="{00000000-0005-0000-0000-0000210A0000}"/>
    <cellStyle name="요약 2 4 2 3 2" xfId="5027" xr:uid="{00000000-0005-0000-0000-0000220A0000}"/>
    <cellStyle name="요약 2 4 2 4" xfId="3817" xr:uid="{00000000-0005-0000-0000-0000230A0000}"/>
    <cellStyle name="요약 2 4 2 4 2" xfId="5229" xr:uid="{00000000-0005-0000-0000-0000240A0000}"/>
    <cellStyle name="요약 2 4 2 5" xfId="3857" xr:uid="{00000000-0005-0000-0000-0000250A0000}"/>
    <cellStyle name="요약 2 4 2 5 2" xfId="5269" xr:uid="{00000000-0005-0000-0000-0000260A0000}"/>
    <cellStyle name="요약 2 4 2 6" xfId="3898" xr:uid="{00000000-0005-0000-0000-0000270A0000}"/>
    <cellStyle name="요약 2 4 2 6 2" xfId="5310" xr:uid="{00000000-0005-0000-0000-0000280A0000}"/>
    <cellStyle name="요약 2 4 2 7" xfId="3962" xr:uid="{00000000-0005-0000-0000-0000290A0000}"/>
    <cellStyle name="요약 2 4 2 7 2" xfId="5374" xr:uid="{00000000-0005-0000-0000-00002A0A0000}"/>
    <cellStyle name="요약 2 4 2 8" xfId="3111" xr:uid="{00000000-0005-0000-0000-00002B0A0000}"/>
    <cellStyle name="요약 2 4 2 8 2" xfId="4644" xr:uid="{00000000-0005-0000-0000-00002C0A0000}"/>
    <cellStyle name="요약 2 4 2 9" xfId="4019" xr:uid="{00000000-0005-0000-0000-00002D0A0000}"/>
    <cellStyle name="요약 2 4 2 9 2" xfId="5431" xr:uid="{00000000-0005-0000-0000-00002E0A0000}"/>
    <cellStyle name="요약 2 4 3" xfId="3444" xr:uid="{00000000-0005-0000-0000-00002F0A0000}"/>
    <cellStyle name="요약 2 4 3 2" xfId="4973" xr:uid="{00000000-0005-0000-0000-0000300A0000}"/>
    <cellStyle name="요약 2 4 4" xfId="3715" xr:uid="{00000000-0005-0000-0000-0000310A0000}"/>
    <cellStyle name="요약 2 4 4 2" xfId="5127" xr:uid="{00000000-0005-0000-0000-0000320A0000}"/>
    <cellStyle name="요약 2 4 5" xfId="3691" xr:uid="{00000000-0005-0000-0000-0000330A0000}"/>
    <cellStyle name="요약 2 4 5 2" xfId="5103" xr:uid="{00000000-0005-0000-0000-0000340A0000}"/>
    <cellStyle name="요약 2 4 6" xfId="3372" xr:uid="{00000000-0005-0000-0000-0000350A0000}"/>
    <cellStyle name="요약 2 4 6 2" xfId="4901" xr:uid="{00000000-0005-0000-0000-0000360A0000}"/>
    <cellStyle name="요약 2 4 7" xfId="3792" xr:uid="{00000000-0005-0000-0000-0000370A0000}"/>
    <cellStyle name="요약 2 4 7 2" xfId="5204" xr:uid="{00000000-0005-0000-0000-0000380A0000}"/>
    <cellStyle name="요약 2 4 8" xfId="3364" xr:uid="{00000000-0005-0000-0000-0000390A0000}"/>
    <cellStyle name="요약 2 4 8 2" xfId="4893" xr:uid="{00000000-0005-0000-0000-00003A0A0000}"/>
    <cellStyle name="요약 2 4 9" xfId="3300" xr:uid="{00000000-0005-0000-0000-00003B0A0000}"/>
    <cellStyle name="요약 2 4 9 2" xfId="4829" xr:uid="{00000000-0005-0000-0000-00003C0A0000}"/>
    <cellStyle name="요약 2 5" xfId="3464" xr:uid="{00000000-0005-0000-0000-00003D0A0000}"/>
    <cellStyle name="요약 2 5 10" xfId="3164" xr:uid="{00000000-0005-0000-0000-00003E0A0000}"/>
    <cellStyle name="요약 2 5 10 2" xfId="4697" xr:uid="{00000000-0005-0000-0000-00003F0A0000}"/>
    <cellStyle name="요약 2 5 11" xfId="3412" xr:uid="{00000000-0005-0000-0000-0000400A0000}"/>
    <cellStyle name="요약 2 5 11 2" xfId="4941" xr:uid="{00000000-0005-0000-0000-0000410A0000}"/>
    <cellStyle name="요약 2 5 12" xfId="2727" xr:uid="{00000000-0005-0000-0000-0000420A0000}"/>
    <cellStyle name="요약 2 5 12 2" xfId="4455" xr:uid="{00000000-0005-0000-0000-0000430A0000}"/>
    <cellStyle name="요약 2 5 13" xfId="3952" xr:uid="{00000000-0005-0000-0000-0000440A0000}"/>
    <cellStyle name="요약 2 5 13 2" xfId="5364" xr:uid="{00000000-0005-0000-0000-0000450A0000}"/>
    <cellStyle name="요약 2 5 14" xfId="3322" xr:uid="{00000000-0005-0000-0000-0000460A0000}"/>
    <cellStyle name="요약 2 5 14 2" xfId="4851" xr:uid="{00000000-0005-0000-0000-0000470A0000}"/>
    <cellStyle name="요약 2 5 15" xfId="3177" xr:uid="{00000000-0005-0000-0000-0000480A0000}"/>
    <cellStyle name="요약 2 5 15 2" xfId="4710" xr:uid="{00000000-0005-0000-0000-0000490A0000}"/>
    <cellStyle name="요약 2 5 16" xfId="3677" xr:uid="{00000000-0005-0000-0000-00004A0A0000}"/>
    <cellStyle name="요약 2 5 16 2" xfId="5089" xr:uid="{00000000-0005-0000-0000-00004B0A0000}"/>
    <cellStyle name="요약 2 5 2" xfId="3726" xr:uid="{00000000-0005-0000-0000-00004C0A0000}"/>
    <cellStyle name="요약 2 5 2 2" xfId="5138" xr:uid="{00000000-0005-0000-0000-00004D0A0000}"/>
    <cellStyle name="요약 2 5 3" xfId="3067" xr:uid="{00000000-0005-0000-0000-00004E0A0000}"/>
    <cellStyle name="요약 2 5 3 2" xfId="4607" xr:uid="{00000000-0005-0000-0000-00004F0A0000}"/>
    <cellStyle name="요약 2 5 4" xfId="3368" xr:uid="{00000000-0005-0000-0000-0000500A0000}"/>
    <cellStyle name="요약 2 5 4 2" xfId="4897" xr:uid="{00000000-0005-0000-0000-0000510A0000}"/>
    <cellStyle name="요약 2 5 5" xfId="3629" xr:uid="{00000000-0005-0000-0000-0000520A0000}"/>
    <cellStyle name="요약 2 5 5 2" xfId="5041" xr:uid="{00000000-0005-0000-0000-0000530A0000}"/>
    <cellStyle name="요약 2 5 6" xfId="3681" xr:uid="{00000000-0005-0000-0000-0000540A0000}"/>
    <cellStyle name="요약 2 5 6 2" xfId="5093" xr:uid="{00000000-0005-0000-0000-0000550A0000}"/>
    <cellStyle name="요약 2 5 7" xfId="3918" xr:uid="{00000000-0005-0000-0000-0000560A0000}"/>
    <cellStyle name="요약 2 5 7 2" xfId="5330" xr:uid="{00000000-0005-0000-0000-0000570A0000}"/>
    <cellStyle name="요약 2 5 8" xfId="3836" xr:uid="{00000000-0005-0000-0000-0000580A0000}"/>
    <cellStyle name="요약 2 5 8 2" xfId="5248" xr:uid="{00000000-0005-0000-0000-0000590A0000}"/>
    <cellStyle name="요약 2 5 9" xfId="3927" xr:uid="{00000000-0005-0000-0000-00005A0A0000}"/>
    <cellStyle name="요약 2 5 9 2" xfId="5339" xr:uid="{00000000-0005-0000-0000-00005B0A0000}"/>
    <cellStyle name="요약 2 6" xfId="3580" xr:uid="{00000000-0005-0000-0000-00005C0A0000}"/>
    <cellStyle name="요약 2 6 10" xfId="4006" xr:uid="{00000000-0005-0000-0000-00005D0A0000}"/>
    <cellStyle name="요약 2 6 10 2" xfId="5418" xr:uid="{00000000-0005-0000-0000-00005E0A0000}"/>
    <cellStyle name="요약 2 6 11" xfId="4030" xr:uid="{00000000-0005-0000-0000-00005F0A0000}"/>
    <cellStyle name="요약 2 6 11 2" xfId="5442" xr:uid="{00000000-0005-0000-0000-0000600A0000}"/>
    <cellStyle name="요약 2 6 12" xfId="4058" xr:uid="{00000000-0005-0000-0000-0000610A0000}"/>
    <cellStyle name="요약 2 6 12 2" xfId="5470" xr:uid="{00000000-0005-0000-0000-0000620A0000}"/>
    <cellStyle name="요약 2 6 13" xfId="4090" xr:uid="{00000000-0005-0000-0000-0000630A0000}"/>
    <cellStyle name="요약 2 6 13 2" xfId="5502" xr:uid="{00000000-0005-0000-0000-0000640A0000}"/>
    <cellStyle name="요약 2 6 14" xfId="4117" xr:uid="{00000000-0005-0000-0000-0000650A0000}"/>
    <cellStyle name="요약 2 6 14 2" xfId="5529" xr:uid="{00000000-0005-0000-0000-0000660A0000}"/>
    <cellStyle name="요약 2 6 15" xfId="4135" xr:uid="{00000000-0005-0000-0000-0000670A0000}"/>
    <cellStyle name="요약 2 6 15 2" xfId="5547" xr:uid="{00000000-0005-0000-0000-0000680A0000}"/>
    <cellStyle name="요약 2 6 16" xfId="4155" xr:uid="{00000000-0005-0000-0000-0000690A0000}"/>
    <cellStyle name="요약 2 6 16 2" xfId="5567" xr:uid="{00000000-0005-0000-0000-00006A0A0000}"/>
    <cellStyle name="요약 2 6 17" xfId="4175" xr:uid="{00000000-0005-0000-0000-00006B0A0000}"/>
    <cellStyle name="요약 2 6 17 2" xfId="5587" xr:uid="{00000000-0005-0000-0000-00006C0A0000}"/>
    <cellStyle name="요약 2 6 18" xfId="4197" xr:uid="{00000000-0005-0000-0000-00006D0A0000}"/>
    <cellStyle name="요약 2 6 18 2" xfId="5609" xr:uid="{00000000-0005-0000-0000-00006E0A0000}"/>
    <cellStyle name="요약 2 6 19" xfId="4219" xr:uid="{00000000-0005-0000-0000-00006F0A0000}"/>
    <cellStyle name="요약 2 6 19 2" xfId="5631" xr:uid="{00000000-0005-0000-0000-0000700A0000}"/>
    <cellStyle name="요약 2 6 2" xfId="3776" xr:uid="{00000000-0005-0000-0000-0000710A0000}"/>
    <cellStyle name="요약 2 6 2 2" xfId="5188" xr:uid="{00000000-0005-0000-0000-0000720A0000}"/>
    <cellStyle name="요약 2 6 20" xfId="4992" xr:uid="{00000000-0005-0000-0000-0000730A0000}"/>
    <cellStyle name="요약 2 6 3" xfId="3799" xr:uid="{00000000-0005-0000-0000-0000740A0000}"/>
    <cellStyle name="요약 2 6 3 2" xfId="5211" xr:uid="{00000000-0005-0000-0000-0000750A0000}"/>
    <cellStyle name="요약 2 6 4" xfId="3829" xr:uid="{00000000-0005-0000-0000-0000760A0000}"/>
    <cellStyle name="요약 2 6 4 2" xfId="5241" xr:uid="{00000000-0005-0000-0000-0000770A0000}"/>
    <cellStyle name="요약 2 6 5" xfId="3869" xr:uid="{00000000-0005-0000-0000-0000780A0000}"/>
    <cellStyle name="요약 2 6 5 2" xfId="5281" xr:uid="{00000000-0005-0000-0000-0000790A0000}"/>
    <cellStyle name="요약 2 6 6" xfId="3890" xr:uid="{00000000-0005-0000-0000-00007A0A0000}"/>
    <cellStyle name="요약 2 6 6 2" xfId="5302" xr:uid="{00000000-0005-0000-0000-00007B0A0000}"/>
    <cellStyle name="요약 2 6 7" xfId="3910" xr:uid="{00000000-0005-0000-0000-00007C0A0000}"/>
    <cellStyle name="요약 2 6 7 2" xfId="5322" xr:uid="{00000000-0005-0000-0000-00007D0A0000}"/>
    <cellStyle name="요약 2 6 8" xfId="3974" xr:uid="{00000000-0005-0000-0000-00007E0A0000}"/>
    <cellStyle name="요약 2 6 8 2" xfId="5386" xr:uid="{00000000-0005-0000-0000-00007F0A0000}"/>
    <cellStyle name="요약 2 6 9" xfId="3995" xr:uid="{00000000-0005-0000-0000-0000800A0000}"/>
    <cellStyle name="요약 2 6 9 2" xfId="5407" xr:uid="{00000000-0005-0000-0000-0000810A0000}"/>
    <cellStyle name="요약 2 7" xfId="2601" xr:uid="{00000000-0005-0000-0000-0000820A0000}"/>
    <cellStyle name="요약 2 7 2" xfId="4434" xr:uid="{00000000-0005-0000-0000-0000830A0000}"/>
    <cellStyle name="요약 3" xfId="369" xr:uid="{00000000-0005-0000-0000-0000840A0000}"/>
    <cellStyle name="요약 3 10" xfId="2985" xr:uid="{00000000-0005-0000-0000-0000850A0000}"/>
    <cellStyle name="요약 3 10 2" xfId="4543" xr:uid="{00000000-0005-0000-0000-0000860A0000}"/>
    <cellStyle name="요약 3 11" xfId="3277" xr:uid="{00000000-0005-0000-0000-0000870A0000}"/>
    <cellStyle name="요약 3 11 2" xfId="4806" xr:uid="{00000000-0005-0000-0000-0000880A0000}"/>
    <cellStyle name="요약 3 12" xfId="3839" xr:uid="{00000000-0005-0000-0000-0000890A0000}"/>
    <cellStyle name="요약 3 12 2" xfId="5251" xr:uid="{00000000-0005-0000-0000-00008A0A0000}"/>
    <cellStyle name="요약 3 13" xfId="3374" xr:uid="{00000000-0005-0000-0000-00008B0A0000}"/>
    <cellStyle name="요약 3 13 2" xfId="4903" xr:uid="{00000000-0005-0000-0000-00008C0A0000}"/>
    <cellStyle name="요약 3 14" xfId="3667" xr:uid="{00000000-0005-0000-0000-00008D0A0000}"/>
    <cellStyle name="요약 3 14 2" xfId="5079" xr:uid="{00000000-0005-0000-0000-00008E0A0000}"/>
    <cellStyle name="요약 3 15" xfId="3928" xr:uid="{00000000-0005-0000-0000-00008F0A0000}"/>
    <cellStyle name="요약 3 15 2" xfId="5340" xr:uid="{00000000-0005-0000-0000-0000900A0000}"/>
    <cellStyle name="요약 3 16" xfId="3094" xr:uid="{00000000-0005-0000-0000-0000910A0000}"/>
    <cellStyle name="요약 3 16 2" xfId="4627" xr:uid="{00000000-0005-0000-0000-0000920A0000}"/>
    <cellStyle name="요약 3 17" xfId="3241" xr:uid="{00000000-0005-0000-0000-0000930A0000}"/>
    <cellStyle name="요약 3 17 2" xfId="4770" xr:uid="{00000000-0005-0000-0000-0000940A0000}"/>
    <cellStyle name="요약 3 18" xfId="3255" xr:uid="{00000000-0005-0000-0000-0000950A0000}"/>
    <cellStyle name="요약 3 18 2" xfId="4784" xr:uid="{00000000-0005-0000-0000-0000960A0000}"/>
    <cellStyle name="요약 3 19" xfId="3358" xr:uid="{00000000-0005-0000-0000-0000970A0000}"/>
    <cellStyle name="요약 3 19 2" xfId="4887" xr:uid="{00000000-0005-0000-0000-0000980A0000}"/>
    <cellStyle name="요약 3 2" xfId="1565" xr:uid="{00000000-0005-0000-0000-0000990A0000}"/>
    <cellStyle name="요약 3 2 10" xfId="3328" xr:uid="{00000000-0005-0000-0000-00009A0A0000}"/>
    <cellStyle name="요약 3 2 10 2" xfId="4857" xr:uid="{00000000-0005-0000-0000-00009B0A0000}"/>
    <cellStyle name="요약 3 2 11" xfId="3103" xr:uid="{00000000-0005-0000-0000-00009C0A0000}"/>
    <cellStyle name="요약 3 2 11 2" xfId="4636" xr:uid="{00000000-0005-0000-0000-00009D0A0000}"/>
    <cellStyle name="요약 3 2 12" xfId="3419" xr:uid="{00000000-0005-0000-0000-00009E0A0000}"/>
    <cellStyle name="요약 3 2 12 2" xfId="4948" xr:uid="{00000000-0005-0000-0000-00009F0A0000}"/>
    <cellStyle name="요약 3 2 13" xfId="3390" xr:uid="{00000000-0005-0000-0000-0000A00A0000}"/>
    <cellStyle name="요약 3 2 13 2" xfId="4919" xr:uid="{00000000-0005-0000-0000-0000A10A0000}"/>
    <cellStyle name="요약 3 2 14" xfId="3208" xr:uid="{00000000-0005-0000-0000-0000A20A0000}"/>
    <cellStyle name="요약 3 2 14 2" xfId="4737" xr:uid="{00000000-0005-0000-0000-0000A30A0000}"/>
    <cellStyle name="요약 3 2 15" xfId="3392" xr:uid="{00000000-0005-0000-0000-0000A40A0000}"/>
    <cellStyle name="요약 3 2 15 2" xfId="4921" xr:uid="{00000000-0005-0000-0000-0000A50A0000}"/>
    <cellStyle name="요약 3 2 16" xfId="3056" xr:uid="{00000000-0005-0000-0000-0000A60A0000}"/>
    <cellStyle name="요약 3 2 16 2" xfId="4596" xr:uid="{00000000-0005-0000-0000-0000A70A0000}"/>
    <cellStyle name="요약 3 2 17" xfId="2967" xr:uid="{00000000-0005-0000-0000-0000A80A0000}"/>
    <cellStyle name="요약 3 2 17 2" xfId="4535" xr:uid="{00000000-0005-0000-0000-0000A90A0000}"/>
    <cellStyle name="요약 3 2 18" xfId="3146" xr:uid="{00000000-0005-0000-0000-0000AA0A0000}"/>
    <cellStyle name="요약 3 2 18 2" xfId="4679" xr:uid="{00000000-0005-0000-0000-0000AB0A0000}"/>
    <cellStyle name="요약 3 2 2" xfId="3194" xr:uid="{00000000-0005-0000-0000-0000AC0A0000}"/>
    <cellStyle name="요약 3 2 2 2" xfId="4724" xr:uid="{00000000-0005-0000-0000-0000AD0A0000}"/>
    <cellStyle name="요약 3 2 3" xfId="3223" xr:uid="{00000000-0005-0000-0000-0000AE0A0000}"/>
    <cellStyle name="요약 3 2 3 2" xfId="4752" xr:uid="{00000000-0005-0000-0000-0000AF0A0000}"/>
    <cellStyle name="요약 3 2 4" xfId="3637" xr:uid="{00000000-0005-0000-0000-0000B00A0000}"/>
    <cellStyle name="요약 3 2 4 2" xfId="5049" xr:uid="{00000000-0005-0000-0000-0000B10A0000}"/>
    <cellStyle name="요약 3 2 5" xfId="3421" xr:uid="{00000000-0005-0000-0000-0000B20A0000}"/>
    <cellStyle name="요약 3 2 5 2" xfId="4950" xr:uid="{00000000-0005-0000-0000-0000B30A0000}"/>
    <cellStyle name="요약 3 2 6" xfId="3781" xr:uid="{00000000-0005-0000-0000-0000B40A0000}"/>
    <cellStyle name="요약 3 2 6 2" xfId="5193" xr:uid="{00000000-0005-0000-0000-0000B50A0000}"/>
    <cellStyle name="요약 3 2 7" xfId="3684" xr:uid="{00000000-0005-0000-0000-0000B60A0000}"/>
    <cellStyle name="요약 3 2 7 2" xfId="5096" xr:uid="{00000000-0005-0000-0000-0000B70A0000}"/>
    <cellStyle name="요약 3 2 8" xfId="2911" xr:uid="{00000000-0005-0000-0000-0000B80A0000}"/>
    <cellStyle name="요약 3 2 8 2" xfId="4501" xr:uid="{00000000-0005-0000-0000-0000B90A0000}"/>
    <cellStyle name="요약 3 2 9" xfId="3943" xr:uid="{00000000-0005-0000-0000-0000BA0A0000}"/>
    <cellStyle name="요약 3 2 9 2" xfId="5355" xr:uid="{00000000-0005-0000-0000-0000BB0A0000}"/>
    <cellStyle name="요약 3 20" xfId="2880" xr:uid="{00000000-0005-0000-0000-0000BC0A0000}"/>
    <cellStyle name="요약 3 20 2" xfId="4486" xr:uid="{00000000-0005-0000-0000-0000BD0A0000}"/>
    <cellStyle name="요약 3 21" xfId="559" xr:uid="{00000000-0005-0000-0000-0000BE0A0000}"/>
    <cellStyle name="요약 3 21 2" xfId="4268" xr:uid="{00000000-0005-0000-0000-0000BF0A0000}"/>
    <cellStyle name="요약 3 22" xfId="4250" xr:uid="{00000000-0005-0000-0000-0000C00A0000}"/>
    <cellStyle name="요약 3 3" xfId="2521" xr:uid="{00000000-0005-0000-0000-0000C10A0000}"/>
    <cellStyle name="요약 3 3 10" xfId="3097" xr:uid="{00000000-0005-0000-0000-0000C20A0000}"/>
    <cellStyle name="요약 3 3 10 2" xfId="4630" xr:uid="{00000000-0005-0000-0000-0000C30A0000}"/>
    <cellStyle name="요약 3 3 11" xfId="2932" xr:uid="{00000000-0005-0000-0000-0000C40A0000}"/>
    <cellStyle name="요약 3 3 11 2" xfId="4516" xr:uid="{00000000-0005-0000-0000-0000C50A0000}"/>
    <cellStyle name="요약 3 3 12" xfId="3163" xr:uid="{00000000-0005-0000-0000-0000C60A0000}"/>
    <cellStyle name="요약 3 3 12 2" xfId="4696" xr:uid="{00000000-0005-0000-0000-0000C70A0000}"/>
    <cellStyle name="요약 3 3 13" xfId="3625" xr:uid="{00000000-0005-0000-0000-0000C80A0000}"/>
    <cellStyle name="요약 3 3 13 2" xfId="5037" xr:uid="{00000000-0005-0000-0000-0000C90A0000}"/>
    <cellStyle name="요약 3 3 14" xfId="3332" xr:uid="{00000000-0005-0000-0000-0000CA0A0000}"/>
    <cellStyle name="요약 3 3 14 2" xfId="4861" xr:uid="{00000000-0005-0000-0000-0000CB0A0000}"/>
    <cellStyle name="요약 3 3 15" xfId="3874" xr:uid="{00000000-0005-0000-0000-0000CC0A0000}"/>
    <cellStyle name="요약 3 3 15 2" xfId="5286" xr:uid="{00000000-0005-0000-0000-0000CD0A0000}"/>
    <cellStyle name="요약 3 3 16" xfId="3211" xr:uid="{00000000-0005-0000-0000-0000CE0A0000}"/>
    <cellStyle name="요약 3 3 16 2" xfId="4740" xr:uid="{00000000-0005-0000-0000-0000CF0A0000}"/>
    <cellStyle name="요약 3 3 17" xfId="4011" xr:uid="{00000000-0005-0000-0000-0000D00A0000}"/>
    <cellStyle name="요약 3 3 17 2" xfId="5423" xr:uid="{00000000-0005-0000-0000-0000D10A0000}"/>
    <cellStyle name="요약 3 3 18" xfId="3118" xr:uid="{00000000-0005-0000-0000-0000D20A0000}"/>
    <cellStyle name="요약 3 3 18 2" xfId="4651" xr:uid="{00000000-0005-0000-0000-0000D30A0000}"/>
    <cellStyle name="요약 3 3 19" xfId="2995" xr:uid="{00000000-0005-0000-0000-0000D40A0000}"/>
    <cellStyle name="요약 3 3 19 2" xfId="4545" xr:uid="{00000000-0005-0000-0000-0000D50A0000}"/>
    <cellStyle name="요약 3 3 2" xfId="3569" xr:uid="{00000000-0005-0000-0000-0000D60A0000}"/>
    <cellStyle name="요약 3 3 2 10" xfId="4047" xr:uid="{00000000-0005-0000-0000-0000D70A0000}"/>
    <cellStyle name="요약 3 3 2 10 2" xfId="5459" xr:uid="{00000000-0005-0000-0000-0000D80A0000}"/>
    <cellStyle name="요약 3 3 2 11" xfId="4079" xr:uid="{00000000-0005-0000-0000-0000D90A0000}"/>
    <cellStyle name="요약 3 3 2 11 2" xfId="5491" xr:uid="{00000000-0005-0000-0000-0000DA0A0000}"/>
    <cellStyle name="요약 3 3 2 12" xfId="4106" xr:uid="{00000000-0005-0000-0000-0000DB0A0000}"/>
    <cellStyle name="요약 3 3 2 12 2" xfId="5518" xr:uid="{00000000-0005-0000-0000-0000DC0A0000}"/>
    <cellStyle name="요약 3 3 2 13" xfId="4144" xr:uid="{00000000-0005-0000-0000-0000DD0A0000}"/>
    <cellStyle name="요약 3 3 2 13 2" xfId="5556" xr:uid="{00000000-0005-0000-0000-0000DE0A0000}"/>
    <cellStyle name="요약 3 3 2 14" xfId="4166" xr:uid="{00000000-0005-0000-0000-0000DF0A0000}"/>
    <cellStyle name="요약 3 3 2 14 2" xfId="5578" xr:uid="{00000000-0005-0000-0000-0000E00A0000}"/>
    <cellStyle name="요약 3 3 2 15" xfId="4186" xr:uid="{00000000-0005-0000-0000-0000E10A0000}"/>
    <cellStyle name="요약 3 3 2 15 2" xfId="5598" xr:uid="{00000000-0005-0000-0000-0000E20A0000}"/>
    <cellStyle name="요약 3 3 2 16" xfId="4208" xr:uid="{00000000-0005-0000-0000-0000E30A0000}"/>
    <cellStyle name="요약 3 3 2 16 2" xfId="5620" xr:uid="{00000000-0005-0000-0000-0000E40A0000}"/>
    <cellStyle name="요약 3 3 2 2" xfId="3765" xr:uid="{00000000-0005-0000-0000-0000E50A0000}"/>
    <cellStyle name="요약 3 3 2 2 2" xfId="5177" xr:uid="{00000000-0005-0000-0000-0000E60A0000}"/>
    <cellStyle name="요약 3 3 2 3" xfId="3245" xr:uid="{00000000-0005-0000-0000-0000E70A0000}"/>
    <cellStyle name="요약 3 3 2 3 2" xfId="4774" xr:uid="{00000000-0005-0000-0000-0000E80A0000}"/>
    <cellStyle name="요약 3 3 2 4" xfId="3818" xr:uid="{00000000-0005-0000-0000-0000E90A0000}"/>
    <cellStyle name="요약 3 3 2 4 2" xfId="5230" xr:uid="{00000000-0005-0000-0000-0000EA0A0000}"/>
    <cellStyle name="요약 3 3 2 5" xfId="3858" xr:uid="{00000000-0005-0000-0000-0000EB0A0000}"/>
    <cellStyle name="요약 3 3 2 5 2" xfId="5270" xr:uid="{00000000-0005-0000-0000-0000EC0A0000}"/>
    <cellStyle name="요약 3 3 2 6" xfId="3899" xr:uid="{00000000-0005-0000-0000-0000ED0A0000}"/>
    <cellStyle name="요약 3 3 2 6 2" xfId="5311" xr:uid="{00000000-0005-0000-0000-0000EE0A0000}"/>
    <cellStyle name="요약 3 3 2 7" xfId="3963" xr:uid="{00000000-0005-0000-0000-0000EF0A0000}"/>
    <cellStyle name="요약 3 3 2 7 2" xfId="5375" xr:uid="{00000000-0005-0000-0000-0000F00A0000}"/>
    <cellStyle name="요약 3 3 2 8" xfId="2763" xr:uid="{00000000-0005-0000-0000-0000F10A0000}"/>
    <cellStyle name="요약 3 3 2 8 2" xfId="4459" xr:uid="{00000000-0005-0000-0000-0000F20A0000}"/>
    <cellStyle name="요약 3 3 2 9" xfId="4020" xr:uid="{00000000-0005-0000-0000-0000F30A0000}"/>
    <cellStyle name="요약 3 3 2 9 2" xfId="5432" xr:uid="{00000000-0005-0000-0000-0000F40A0000}"/>
    <cellStyle name="요약 3 3 3" xfId="3445" xr:uid="{00000000-0005-0000-0000-0000F50A0000}"/>
    <cellStyle name="요약 3 3 3 2" xfId="4974" xr:uid="{00000000-0005-0000-0000-0000F60A0000}"/>
    <cellStyle name="요약 3 3 4" xfId="3716" xr:uid="{00000000-0005-0000-0000-0000F70A0000}"/>
    <cellStyle name="요약 3 3 4 2" xfId="5128" xr:uid="{00000000-0005-0000-0000-0000F80A0000}"/>
    <cellStyle name="요약 3 3 5" xfId="3692" xr:uid="{00000000-0005-0000-0000-0000F90A0000}"/>
    <cellStyle name="요약 3 3 5 2" xfId="5104" xr:uid="{00000000-0005-0000-0000-0000FA0A0000}"/>
    <cellStyle name="요약 3 3 6" xfId="3299" xr:uid="{00000000-0005-0000-0000-0000FB0A0000}"/>
    <cellStyle name="요약 3 3 6 2" xfId="4828" xr:uid="{00000000-0005-0000-0000-0000FC0A0000}"/>
    <cellStyle name="요약 3 3 7" xfId="3599" xr:uid="{00000000-0005-0000-0000-0000FD0A0000}"/>
    <cellStyle name="요약 3 3 7 2" xfId="5011" xr:uid="{00000000-0005-0000-0000-0000FE0A0000}"/>
    <cellStyle name="요약 3 3 8" xfId="3001" xr:uid="{00000000-0005-0000-0000-0000FF0A0000}"/>
    <cellStyle name="요약 3 3 8 2" xfId="4550" xr:uid="{00000000-0005-0000-0000-0000000B0000}"/>
    <cellStyle name="요약 3 3 9" xfId="2936" xr:uid="{00000000-0005-0000-0000-0000010B0000}"/>
    <cellStyle name="요약 3 3 9 2" xfId="4520" xr:uid="{00000000-0005-0000-0000-0000020B0000}"/>
    <cellStyle name="요약 3 4" xfId="2899" xr:uid="{00000000-0005-0000-0000-0000030B0000}"/>
    <cellStyle name="요약 3 4 2" xfId="4495" xr:uid="{00000000-0005-0000-0000-0000040B0000}"/>
    <cellStyle name="요약 3 5" xfId="3120" xr:uid="{00000000-0005-0000-0000-0000050B0000}"/>
    <cellStyle name="요약 3 5 2" xfId="4653" xr:uid="{00000000-0005-0000-0000-0000060B0000}"/>
    <cellStyle name="요약 3 6" xfId="3397" xr:uid="{00000000-0005-0000-0000-0000070B0000}"/>
    <cellStyle name="요약 3 6 2" xfId="4926" xr:uid="{00000000-0005-0000-0000-0000080B0000}"/>
    <cellStyle name="요약 3 7" xfId="3791" xr:uid="{00000000-0005-0000-0000-0000090B0000}"/>
    <cellStyle name="요약 3 7 2" xfId="5203" xr:uid="{00000000-0005-0000-0000-00000A0B0000}"/>
    <cellStyle name="요약 3 8" xfId="3741" xr:uid="{00000000-0005-0000-0000-00000B0B0000}"/>
    <cellStyle name="요약 3 8 2" xfId="5153" xr:uid="{00000000-0005-0000-0000-00000C0B0000}"/>
    <cellStyle name="요약 3 9" xfId="3336" xr:uid="{00000000-0005-0000-0000-00000D0B0000}"/>
    <cellStyle name="요약 3 9 2" xfId="4865" xr:uid="{00000000-0005-0000-0000-00000E0B0000}"/>
    <cellStyle name="요약 4" xfId="3576" xr:uid="{00000000-0005-0000-0000-00000F0B0000}"/>
    <cellStyle name="요약 4 10" xfId="2764" xr:uid="{00000000-0005-0000-0000-0000100B0000}"/>
    <cellStyle name="요약 4 10 2" xfId="4460" xr:uid="{00000000-0005-0000-0000-0000110B0000}"/>
    <cellStyle name="요약 4 11" xfId="4026" xr:uid="{00000000-0005-0000-0000-0000120B0000}"/>
    <cellStyle name="요약 4 11 2" xfId="5438" xr:uid="{00000000-0005-0000-0000-0000130B0000}"/>
    <cellStyle name="요약 4 12" xfId="4054" xr:uid="{00000000-0005-0000-0000-0000140B0000}"/>
    <cellStyle name="요약 4 12 2" xfId="5466" xr:uid="{00000000-0005-0000-0000-0000150B0000}"/>
    <cellStyle name="요약 4 13" xfId="4086" xr:uid="{00000000-0005-0000-0000-0000160B0000}"/>
    <cellStyle name="요약 4 13 2" xfId="5498" xr:uid="{00000000-0005-0000-0000-0000170B0000}"/>
    <cellStyle name="요약 4 14" xfId="4113" xr:uid="{00000000-0005-0000-0000-0000180B0000}"/>
    <cellStyle name="요약 4 14 2" xfId="5525" xr:uid="{00000000-0005-0000-0000-0000190B0000}"/>
    <cellStyle name="요약 4 15" xfId="4131" xr:uid="{00000000-0005-0000-0000-00001A0B0000}"/>
    <cellStyle name="요약 4 15 2" xfId="5543" xr:uid="{00000000-0005-0000-0000-00001B0B0000}"/>
    <cellStyle name="요약 4 16" xfId="4151" xr:uid="{00000000-0005-0000-0000-00001C0B0000}"/>
    <cellStyle name="요약 4 16 2" xfId="5563" xr:uid="{00000000-0005-0000-0000-00001D0B0000}"/>
    <cellStyle name="요약 4 17" xfId="4171" xr:uid="{00000000-0005-0000-0000-00001E0B0000}"/>
    <cellStyle name="요약 4 17 2" xfId="5583" xr:uid="{00000000-0005-0000-0000-00001F0B0000}"/>
    <cellStyle name="요약 4 18" xfId="4193" xr:uid="{00000000-0005-0000-0000-0000200B0000}"/>
    <cellStyle name="요약 4 18 2" xfId="5605" xr:uid="{00000000-0005-0000-0000-0000210B0000}"/>
    <cellStyle name="요약 4 19" xfId="4215" xr:uid="{00000000-0005-0000-0000-0000220B0000}"/>
    <cellStyle name="요약 4 19 2" xfId="5627" xr:uid="{00000000-0005-0000-0000-0000230B0000}"/>
    <cellStyle name="요약 4 2" xfId="3772" xr:uid="{00000000-0005-0000-0000-0000240B0000}"/>
    <cellStyle name="요약 4 2 2" xfId="5184" xr:uid="{00000000-0005-0000-0000-0000250B0000}"/>
    <cellStyle name="요약 4 20" xfId="4988" xr:uid="{00000000-0005-0000-0000-0000260B0000}"/>
    <cellStyle name="요약 4 3" xfId="3244" xr:uid="{00000000-0005-0000-0000-0000270B0000}"/>
    <cellStyle name="요약 4 3 2" xfId="4773" xr:uid="{00000000-0005-0000-0000-0000280B0000}"/>
    <cellStyle name="요약 4 4" xfId="3825" xr:uid="{00000000-0005-0000-0000-0000290B0000}"/>
    <cellStyle name="요약 4 4 2" xfId="5237" xr:uid="{00000000-0005-0000-0000-00002A0B0000}"/>
    <cellStyle name="요약 4 5" xfId="3865" xr:uid="{00000000-0005-0000-0000-00002B0B0000}"/>
    <cellStyle name="요약 4 5 2" xfId="5277" xr:uid="{00000000-0005-0000-0000-00002C0B0000}"/>
    <cellStyle name="요약 4 6" xfId="3886" xr:uid="{00000000-0005-0000-0000-00002D0B0000}"/>
    <cellStyle name="요약 4 6 2" xfId="5298" xr:uid="{00000000-0005-0000-0000-00002E0B0000}"/>
    <cellStyle name="요약 4 7" xfId="3906" xr:uid="{00000000-0005-0000-0000-00002F0B0000}"/>
    <cellStyle name="요약 4 7 2" xfId="5318" xr:uid="{00000000-0005-0000-0000-0000300B0000}"/>
    <cellStyle name="요약 4 8" xfId="3970" xr:uid="{00000000-0005-0000-0000-0000310B0000}"/>
    <cellStyle name="요약 4 8 2" xfId="5382" xr:uid="{00000000-0005-0000-0000-0000320B0000}"/>
    <cellStyle name="요약 4 9" xfId="3991" xr:uid="{00000000-0005-0000-0000-0000330B0000}"/>
    <cellStyle name="요약 4 9 2" xfId="5403" xr:uid="{00000000-0005-0000-0000-0000340B0000}"/>
    <cellStyle name="입력 2" xfId="349" xr:uid="{00000000-0005-0000-0000-0000350B0000}"/>
    <cellStyle name="입력 2 2" xfId="381" xr:uid="{00000000-0005-0000-0000-0000360B0000}"/>
    <cellStyle name="입력 2 2 10" xfId="2586" xr:uid="{00000000-0005-0000-0000-0000370B0000}"/>
    <cellStyle name="입력 2 2 10 2" xfId="4425" xr:uid="{00000000-0005-0000-0000-0000380B0000}"/>
    <cellStyle name="입력 2 2 11" xfId="3788" xr:uid="{00000000-0005-0000-0000-0000390B0000}"/>
    <cellStyle name="입력 2 2 11 2" xfId="5200" xr:uid="{00000000-0005-0000-0000-00003A0B0000}"/>
    <cellStyle name="입력 2 2 12" xfId="3155" xr:uid="{00000000-0005-0000-0000-00003B0B0000}"/>
    <cellStyle name="입력 2 2 12 2" xfId="4688" xr:uid="{00000000-0005-0000-0000-00003C0B0000}"/>
    <cellStyle name="입력 2 2 13" xfId="3609" xr:uid="{00000000-0005-0000-0000-00003D0B0000}"/>
    <cellStyle name="입력 2 2 13 2" xfId="5021" xr:uid="{00000000-0005-0000-0000-00003E0B0000}"/>
    <cellStyle name="입력 2 2 14" xfId="3158" xr:uid="{00000000-0005-0000-0000-00003F0B0000}"/>
    <cellStyle name="입력 2 2 14 2" xfId="4691" xr:uid="{00000000-0005-0000-0000-0000400B0000}"/>
    <cellStyle name="입력 2 2 15" xfId="3327" xr:uid="{00000000-0005-0000-0000-0000410B0000}"/>
    <cellStyle name="입력 2 2 15 2" xfId="4856" xr:uid="{00000000-0005-0000-0000-0000420B0000}"/>
    <cellStyle name="입력 2 2 16" xfId="4062" xr:uid="{00000000-0005-0000-0000-0000430B0000}"/>
    <cellStyle name="입력 2 2 16 2" xfId="5474" xr:uid="{00000000-0005-0000-0000-0000440B0000}"/>
    <cellStyle name="입력 2 2 17" xfId="3285" xr:uid="{00000000-0005-0000-0000-0000450B0000}"/>
    <cellStyle name="입력 2 2 17 2" xfId="4814" xr:uid="{00000000-0005-0000-0000-0000460B0000}"/>
    <cellStyle name="입력 2 2 18" xfId="3066" xr:uid="{00000000-0005-0000-0000-0000470B0000}"/>
    <cellStyle name="입력 2 2 18 2" xfId="4606" xr:uid="{00000000-0005-0000-0000-0000480B0000}"/>
    <cellStyle name="입력 2 2 19" xfId="3797" xr:uid="{00000000-0005-0000-0000-0000490B0000}"/>
    <cellStyle name="입력 2 2 19 2" xfId="5209" xr:uid="{00000000-0005-0000-0000-00004A0B0000}"/>
    <cellStyle name="입력 2 2 2" xfId="3475" xr:uid="{00000000-0005-0000-0000-00004B0B0000}"/>
    <cellStyle name="입력 2 2 2 10" xfId="2964" xr:uid="{00000000-0005-0000-0000-00004C0B0000}"/>
    <cellStyle name="입력 2 2 2 10 2" xfId="4534" xr:uid="{00000000-0005-0000-0000-00004D0B0000}"/>
    <cellStyle name="입력 2 2 2 11" xfId="2670" xr:uid="{00000000-0005-0000-0000-00004E0B0000}"/>
    <cellStyle name="입력 2 2 2 11 2" xfId="4446" xr:uid="{00000000-0005-0000-0000-00004F0B0000}"/>
    <cellStyle name="입력 2 2 2 12" xfId="3045" xr:uid="{00000000-0005-0000-0000-0000500B0000}"/>
    <cellStyle name="입력 2 2 2 12 2" xfId="4590" xr:uid="{00000000-0005-0000-0000-0000510B0000}"/>
    <cellStyle name="입력 2 2 2 13" xfId="4012" xr:uid="{00000000-0005-0000-0000-0000520B0000}"/>
    <cellStyle name="입력 2 2 2 13 2" xfId="5424" xr:uid="{00000000-0005-0000-0000-0000530B0000}"/>
    <cellStyle name="입력 2 2 2 14" xfId="3051" xr:uid="{00000000-0005-0000-0000-0000540B0000}"/>
    <cellStyle name="입력 2 2 2 14 2" xfId="4591" xr:uid="{00000000-0005-0000-0000-0000550B0000}"/>
    <cellStyle name="입력 2 2 2 15" xfId="2678" xr:uid="{00000000-0005-0000-0000-0000560B0000}"/>
    <cellStyle name="입력 2 2 2 15 2" xfId="4448" xr:uid="{00000000-0005-0000-0000-0000570B0000}"/>
    <cellStyle name="입력 2 2 2 16" xfId="4095" xr:uid="{00000000-0005-0000-0000-0000580B0000}"/>
    <cellStyle name="입력 2 2 2 16 2" xfId="5507" xr:uid="{00000000-0005-0000-0000-0000590B0000}"/>
    <cellStyle name="입력 2 2 2 2" xfId="3735" xr:uid="{00000000-0005-0000-0000-00005A0B0000}"/>
    <cellStyle name="입력 2 2 2 2 2" xfId="5147" xr:uid="{00000000-0005-0000-0000-00005B0B0000}"/>
    <cellStyle name="입력 2 2 2 3" xfId="3698" xr:uid="{00000000-0005-0000-0000-00005C0B0000}"/>
    <cellStyle name="입력 2 2 2 3 2" xfId="5110" xr:uid="{00000000-0005-0000-0000-00005D0B0000}"/>
    <cellStyle name="입력 2 2 2 4" xfId="3611" xr:uid="{00000000-0005-0000-0000-00005E0B0000}"/>
    <cellStyle name="입력 2 2 2 4 2" xfId="5023" xr:uid="{00000000-0005-0000-0000-00005F0B0000}"/>
    <cellStyle name="입력 2 2 2 5" xfId="2837" xr:uid="{00000000-0005-0000-0000-0000600B0000}"/>
    <cellStyle name="입력 2 2 2 5 2" xfId="4469" xr:uid="{00000000-0005-0000-0000-0000610B0000}"/>
    <cellStyle name="입력 2 2 2 6" xfId="3592" xr:uid="{00000000-0005-0000-0000-0000620B0000}"/>
    <cellStyle name="입력 2 2 2 6 2" xfId="5004" xr:uid="{00000000-0005-0000-0000-0000630B0000}"/>
    <cellStyle name="입력 2 2 2 7" xfId="3924" xr:uid="{00000000-0005-0000-0000-0000640B0000}"/>
    <cellStyle name="입력 2 2 2 7 2" xfId="5336" xr:uid="{00000000-0005-0000-0000-0000650B0000}"/>
    <cellStyle name="입력 2 2 2 8" xfId="3274" xr:uid="{00000000-0005-0000-0000-0000660B0000}"/>
    <cellStyle name="입력 2 2 2 8 2" xfId="4803" xr:uid="{00000000-0005-0000-0000-0000670B0000}"/>
    <cellStyle name="입력 2 2 2 9" xfId="4001" xr:uid="{00000000-0005-0000-0000-0000680B0000}"/>
    <cellStyle name="입력 2 2 2 9 2" xfId="5413" xr:uid="{00000000-0005-0000-0000-0000690B0000}"/>
    <cellStyle name="입력 2 2 20" xfId="560" xr:uid="{00000000-0005-0000-0000-00006A0B0000}"/>
    <cellStyle name="입력 2 2 20 2" xfId="4269" xr:uid="{00000000-0005-0000-0000-00006B0B0000}"/>
    <cellStyle name="입력 2 2 21" xfId="4256" xr:uid="{00000000-0005-0000-0000-00006C0B0000}"/>
    <cellStyle name="입력 2 2 3" xfId="2898" xr:uid="{00000000-0005-0000-0000-00006D0B0000}"/>
    <cellStyle name="입력 2 2 3 2" xfId="4494" xr:uid="{00000000-0005-0000-0000-00006E0B0000}"/>
    <cellStyle name="입력 2 2 4" xfId="3121" xr:uid="{00000000-0005-0000-0000-00006F0B0000}"/>
    <cellStyle name="입력 2 2 4 2" xfId="4654" xr:uid="{00000000-0005-0000-0000-0000700B0000}"/>
    <cellStyle name="입력 2 2 5" xfId="3398" xr:uid="{00000000-0005-0000-0000-0000710B0000}"/>
    <cellStyle name="입력 2 2 5 2" xfId="4927" xr:uid="{00000000-0005-0000-0000-0000720B0000}"/>
    <cellStyle name="입력 2 2 6" xfId="3790" xr:uid="{00000000-0005-0000-0000-0000730B0000}"/>
    <cellStyle name="입력 2 2 6 2" xfId="5202" xr:uid="{00000000-0005-0000-0000-0000740B0000}"/>
    <cellStyle name="입력 2 2 7" xfId="3154" xr:uid="{00000000-0005-0000-0000-0000750B0000}"/>
    <cellStyle name="입력 2 2 7 2" xfId="4687" xr:uid="{00000000-0005-0000-0000-0000760B0000}"/>
    <cellStyle name="입력 2 2 8" xfId="3337" xr:uid="{00000000-0005-0000-0000-0000770B0000}"/>
    <cellStyle name="입력 2 2 8 2" xfId="4866" xr:uid="{00000000-0005-0000-0000-0000780B0000}"/>
    <cellStyle name="입력 2 2 9" xfId="3100" xr:uid="{00000000-0005-0000-0000-0000790B0000}"/>
    <cellStyle name="입력 2 2 9 2" xfId="4633" xr:uid="{00000000-0005-0000-0000-00007A0B0000}"/>
    <cellStyle name="입력 2 3" xfId="1566" xr:uid="{00000000-0005-0000-0000-00007B0B0000}"/>
    <cellStyle name="입력 2 3 10" xfId="3722" xr:uid="{00000000-0005-0000-0000-00007C0B0000}"/>
    <cellStyle name="입력 2 3 10 2" xfId="5134" xr:uid="{00000000-0005-0000-0000-00007D0B0000}"/>
    <cellStyle name="입력 2 3 11" xfId="3700" xr:uid="{00000000-0005-0000-0000-00007E0B0000}"/>
    <cellStyle name="입력 2 3 11 2" xfId="5112" xr:uid="{00000000-0005-0000-0000-00007F0B0000}"/>
    <cellStyle name="입력 2 3 12" xfId="2926" xr:uid="{00000000-0005-0000-0000-0000800B0000}"/>
    <cellStyle name="입력 2 3 12 2" xfId="4510" xr:uid="{00000000-0005-0000-0000-0000810B0000}"/>
    <cellStyle name="입력 2 3 13" xfId="3161" xr:uid="{00000000-0005-0000-0000-0000820B0000}"/>
    <cellStyle name="입력 2 3 13 2" xfId="4694" xr:uid="{00000000-0005-0000-0000-0000830B0000}"/>
    <cellStyle name="입력 2 3 14" xfId="4069" xr:uid="{00000000-0005-0000-0000-0000840B0000}"/>
    <cellStyle name="입력 2 3 14 2" xfId="5481" xr:uid="{00000000-0005-0000-0000-0000850B0000}"/>
    <cellStyle name="입력 2 3 15" xfId="3385" xr:uid="{00000000-0005-0000-0000-0000860B0000}"/>
    <cellStyle name="입력 2 3 15 2" xfId="4914" xr:uid="{00000000-0005-0000-0000-0000870B0000}"/>
    <cellStyle name="입력 2 3 16" xfId="3254" xr:uid="{00000000-0005-0000-0000-0000880B0000}"/>
    <cellStyle name="입력 2 3 16 2" xfId="4783" xr:uid="{00000000-0005-0000-0000-0000890B0000}"/>
    <cellStyle name="입력 2 3 17" xfId="3052" xr:uid="{00000000-0005-0000-0000-00008A0B0000}"/>
    <cellStyle name="입력 2 3 17 2" xfId="4592" xr:uid="{00000000-0005-0000-0000-00008B0B0000}"/>
    <cellStyle name="입력 2 3 18" xfId="3281" xr:uid="{00000000-0005-0000-0000-00008C0B0000}"/>
    <cellStyle name="입력 2 3 18 2" xfId="4810" xr:uid="{00000000-0005-0000-0000-00008D0B0000}"/>
    <cellStyle name="입력 2 3 2" xfId="3195" xr:uid="{00000000-0005-0000-0000-00008E0B0000}"/>
    <cellStyle name="입력 2 3 2 2" xfId="4725" xr:uid="{00000000-0005-0000-0000-00008F0B0000}"/>
    <cellStyle name="입력 2 3 3" xfId="3222" xr:uid="{00000000-0005-0000-0000-0000900B0000}"/>
    <cellStyle name="입력 2 3 3 2" xfId="4751" xr:uid="{00000000-0005-0000-0000-0000910B0000}"/>
    <cellStyle name="입력 2 3 4" xfId="3636" xr:uid="{00000000-0005-0000-0000-0000920B0000}"/>
    <cellStyle name="입력 2 3 4 2" xfId="5048" xr:uid="{00000000-0005-0000-0000-0000930B0000}"/>
    <cellStyle name="입력 2 3 5" xfId="3751" xr:uid="{00000000-0005-0000-0000-0000940B0000}"/>
    <cellStyle name="입력 2 3 5 2" xfId="5163" xr:uid="{00000000-0005-0000-0000-0000950B0000}"/>
    <cellStyle name="입력 2 3 6" xfId="3660" xr:uid="{00000000-0005-0000-0000-0000960B0000}"/>
    <cellStyle name="입력 2 3 6 2" xfId="5072" xr:uid="{00000000-0005-0000-0000-0000970B0000}"/>
    <cellStyle name="입력 2 3 7" xfId="3806" xr:uid="{00000000-0005-0000-0000-0000980B0000}"/>
    <cellStyle name="입력 2 3 7 2" xfId="5218" xr:uid="{00000000-0005-0000-0000-0000990B0000}"/>
    <cellStyle name="입력 2 3 8" xfId="3729" xr:uid="{00000000-0005-0000-0000-00009A0B0000}"/>
    <cellStyle name="입력 2 3 8 2" xfId="5141" xr:uid="{00000000-0005-0000-0000-00009B0B0000}"/>
    <cellStyle name="입력 2 3 9" xfId="3941" xr:uid="{00000000-0005-0000-0000-00009C0B0000}"/>
    <cellStyle name="입력 2 3 9 2" xfId="5353" xr:uid="{00000000-0005-0000-0000-00009D0B0000}"/>
    <cellStyle name="입력 2 4" xfId="2522" xr:uid="{00000000-0005-0000-0000-00009E0B0000}"/>
    <cellStyle name="입력 2 4 10" xfId="3096" xr:uid="{00000000-0005-0000-0000-00009F0B0000}"/>
    <cellStyle name="입력 2 4 10 2" xfId="4629" xr:uid="{00000000-0005-0000-0000-0000A00B0000}"/>
    <cellStyle name="입력 2 4 11" xfId="3851" xr:uid="{00000000-0005-0000-0000-0000A10B0000}"/>
    <cellStyle name="입력 2 4 11 2" xfId="5263" xr:uid="{00000000-0005-0000-0000-0000A20B0000}"/>
    <cellStyle name="입력 2 4 12" xfId="3083" xr:uid="{00000000-0005-0000-0000-0000A30B0000}"/>
    <cellStyle name="입력 2 4 12 2" xfId="4619" xr:uid="{00000000-0005-0000-0000-0000A40B0000}"/>
    <cellStyle name="입력 2 4 13" xfId="3841" xr:uid="{00000000-0005-0000-0000-0000A50B0000}"/>
    <cellStyle name="입력 2 4 13 2" xfId="5253" xr:uid="{00000000-0005-0000-0000-0000A60B0000}"/>
    <cellStyle name="입력 2 4 14" xfId="3417" xr:uid="{00000000-0005-0000-0000-0000A70B0000}"/>
    <cellStyle name="입력 2 4 14 2" xfId="4946" xr:uid="{00000000-0005-0000-0000-0000A80B0000}"/>
    <cellStyle name="입력 2 4 15" xfId="3953" xr:uid="{00000000-0005-0000-0000-0000A90B0000}"/>
    <cellStyle name="입력 2 4 15 2" xfId="5365" xr:uid="{00000000-0005-0000-0000-0000AA0B0000}"/>
    <cellStyle name="입력 2 4 16" xfId="4035" xr:uid="{00000000-0005-0000-0000-0000AB0B0000}"/>
    <cellStyle name="입력 2 4 16 2" xfId="5447" xr:uid="{00000000-0005-0000-0000-0000AC0B0000}"/>
    <cellStyle name="입력 2 4 17" xfId="3945" xr:uid="{00000000-0005-0000-0000-0000AD0B0000}"/>
    <cellStyle name="입력 2 4 17 2" xfId="5357" xr:uid="{00000000-0005-0000-0000-0000AE0B0000}"/>
    <cellStyle name="입력 2 4 18" xfId="3009" xr:uid="{00000000-0005-0000-0000-0000AF0B0000}"/>
    <cellStyle name="입력 2 4 18 2" xfId="4558" xr:uid="{00000000-0005-0000-0000-0000B00B0000}"/>
    <cellStyle name="입력 2 4 19" xfId="3389" xr:uid="{00000000-0005-0000-0000-0000B10B0000}"/>
    <cellStyle name="입력 2 4 19 2" xfId="4918" xr:uid="{00000000-0005-0000-0000-0000B20B0000}"/>
    <cellStyle name="입력 2 4 2" xfId="3570" xr:uid="{00000000-0005-0000-0000-0000B30B0000}"/>
    <cellStyle name="입력 2 4 2 10" xfId="4048" xr:uid="{00000000-0005-0000-0000-0000B40B0000}"/>
    <cellStyle name="입력 2 4 2 10 2" xfId="5460" xr:uid="{00000000-0005-0000-0000-0000B50B0000}"/>
    <cellStyle name="입력 2 4 2 11" xfId="4080" xr:uid="{00000000-0005-0000-0000-0000B60B0000}"/>
    <cellStyle name="입력 2 4 2 11 2" xfId="5492" xr:uid="{00000000-0005-0000-0000-0000B70B0000}"/>
    <cellStyle name="입력 2 4 2 12" xfId="4107" xr:uid="{00000000-0005-0000-0000-0000B80B0000}"/>
    <cellStyle name="입력 2 4 2 12 2" xfId="5519" xr:uid="{00000000-0005-0000-0000-0000B90B0000}"/>
    <cellStyle name="입력 2 4 2 13" xfId="4145" xr:uid="{00000000-0005-0000-0000-0000BA0B0000}"/>
    <cellStyle name="입력 2 4 2 13 2" xfId="5557" xr:uid="{00000000-0005-0000-0000-0000BB0B0000}"/>
    <cellStyle name="입력 2 4 2 14" xfId="4167" xr:uid="{00000000-0005-0000-0000-0000BC0B0000}"/>
    <cellStyle name="입력 2 4 2 14 2" xfId="5579" xr:uid="{00000000-0005-0000-0000-0000BD0B0000}"/>
    <cellStyle name="입력 2 4 2 15" xfId="4187" xr:uid="{00000000-0005-0000-0000-0000BE0B0000}"/>
    <cellStyle name="입력 2 4 2 15 2" xfId="5599" xr:uid="{00000000-0005-0000-0000-0000BF0B0000}"/>
    <cellStyle name="입력 2 4 2 16" xfId="4209" xr:uid="{00000000-0005-0000-0000-0000C00B0000}"/>
    <cellStyle name="입력 2 4 2 16 2" xfId="5621" xr:uid="{00000000-0005-0000-0000-0000C10B0000}"/>
    <cellStyle name="입력 2 4 2 2" xfId="3766" xr:uid="{00000000-0005-0000-0000-0000C20B0000}"/>
    <cellStyle name="입력 2 4 2 2 2" xfId="5178" xr:uid="{00000000-0005-0000-0000-0000C30B0000}"/>
    <cellStyle name="입력 2 4 2 3" xfId="3233" xr:uid="{00000000-0005-0000-0000-0000C40B0000}"/>
    <cellStyle name="입력 2 4 2 3 2" xfId="4762" xr:uid="{00000000-0005-0000-0000-0000C50B0000}"/>
    <cellStyle name="입력 2 4 2 4" xfId="3819" xr:uid="{00000000-0005-0000-0000-0000C60B0000}"/>
    <cellStyle name="입력 2 4 2 4 2" xfId="5231" xr:uid="{00000000-0005-0000-0000-0000C70B0000}"/>
    <cellStyle name="입력 2 4 2 5" xfId="3859" xr:uid="{00000000-0005-0000-0000-0000C80B0000}"/>
    <cellStyle name="입력 2 4 2 5 2" xfId="5271" xr:uid="{00000000-0005-0000-0000-0000C90B0000}"/>
    <cellStyle name="입력 2 4 2 6" xfId="3900" xr:uid="{00000000-0005-0000-0000-0000CA0B0000}"/>
    <cellStyle name="입력 2 4 2 6 2" xfId="5312" xr:uid="{00000000-0005-0000-0000-0000CB0B0000}"/>
    <cellStyle name="입력 2 4 2 7" xfId="3964" xr:uid="{00000000-0005-0000-0000-0000CC0B0000}"/>
    <cellStyle name="입력 2 4 2 7 2" xfId="5376" xr:uid="{00000000-0005-0000-0000-0000CD0B0000}"/>
    <cellStyle name="입력 2 4 2 8" xfId="3607" xr:uid="{00000000-0005-0000-0000-0000CE0B0000}"/>
    <cellStyle name="입력 2 4 2 8 2" xfId="5019" xr:uid="{00000000-0005-0000-0000-0000CF0B0000}"/>
    <cellStyle name="입력 2 4 2 9" xfId="4021" xr:uid="{00000000-0005-0000-0000-0000D00B0000}"/>
    <cellStyle name="입력 2 4 2 9 2" xfId="5433" xr:uid="{00000000-0005-0000-0000-0000D10B0000}"/>
    <cellStyle name="입력 2 4 3" xfId="3446" xr:uid="{00000000-0005-0000-0000-0000D20B0000}"/>
    <cellStyle name="입력 2 4 3 2" xfId="4975" xr:uid="{00000000-0005-0000-0000-0000D30B0000}"/>
    <cellStyle name="입력 2 4 4" xfId="3717" xr:uid="{00000000-0005-0000-0000-0000D40B0000}"/>
    <cellStyle name="입력 2 4 4 2" xfId="5129" xr:uid="{00000000-0005-0000-0000-0000D50B0000}"/>
    <cellStyle name="입력 2 4 5" xfId="3693" xr:uid="{00000000-0005-0000-0000-0000D60B0000}"/>
    <cellStyle name="입력 2 4 5 2" xfId="5105" xr:uid="{00000000-0005-0000-0000-0000D70B0000}"/>
    <cellStyle name="입력 2 4 6" xfId="3298" xr:uid="{00000000-0005-0000-0000-0000D80B0000}"/>
    <cellStyle name="입력 2 4 6 2" xfId="4827" xr:uid="{00000000-0005-0000-0000-0000D90B0000}"/>
    <cellStyle name="입력 2 4 7" xfId="3639" xr:uid="{00000000-0005-0000-0000-0000DA0B0000}"/>
    <cellStyle name="입력 2 4 7 2" xfId="5051" xr:uid="{00000000-0005-0000-0000-0000DB0B0000}"/>
    <cellStyle name="입력 2 4 8" xfId="3680" xr:uid="{00000000-0005-0000-0000-0000DC0B0000}"/>
    <cellStyle name="입력 2 4 8 2" xfId="5092" xr:uid="{00000000-0005-0000-0000-0000DD0B0000}"/>
    <cellStyle name="입력 2 4 9" xfId="3301" xr:uid="{00000000-0005-0000-0000-0000DE0B0000}"/>
    <cellStyle name="입력 2 4 9 2" xfId="4830" xr:uid="{00000000-0005-0000-0000-0000DF0B0000}"/>
    <cellStyle name="입력 2 5" xfId="3465" xr:uid="{00000000-0005-0000-0000-0000E00B0000}"/>
    <cellStyle name="입력 2 5 10" xfId="3590" xr:uid="{00000000-0005-0000-0000-0000E10B0000}"/>
    <cellStyle name="입력 2 5 10 2" xfId="5002" xr:uid="{00000000-0005-0000-0000-0000E20B0000}"/>
    <cellStyle name="입력 2 5 11" xfId="3753" xr:uid="{00000000-0005-0000-0000-0000E30B0000}"/>
    <cellStyle name="입력 2 5 11 2" xfId="5165" xr:uid="{00000000-0005-0000-0000-0000E40B0000}"/>
    <cellStyle name="입력 2 5 12" xfId="3132" xr:uid="{00000000-0005-0000-0000-0000E50B0000}"/>
    <cellStyle name="입력 2 5 12 2" xfId="4665" xr:uid="{00000000-0005-0000-0000-0000E60B0000}"/>
    <cellStyle name="입력 2 5 13" xfId="3951" xr:uid="{00000000-0005-0000-0000-0000E70B0000}"/>
    <cellStyle name="입력 2 5 13 2" xfId="5363" xr:uid="{00000000-0005-0000-0000-0000E80B0000}"/>
    <cellStyle name="입력 2 5 14" xfId="3209" xr:uid="{00000000-0005-0000-0000-0000E90B0000}"/>
    <cellStyle name="입력 2 5 14 2" xfId="4738" xr:uid="{00000000-0005-0000-0000-0000EA0B0000}"/>
    <cellStyle name="입력 2 5 15" xfId="4066" xr:uid="{00000000-0005-0000-0000-0000EB0B0000}"/>
    <cellStyle name="입력 2 5 15 2" xfId="5478" xr:uid="{00000000-0005-0000-0000-0000EC0B0000}"/>
    <cellStyle name="입력 2 5 16" xfId="3352" xr:uid="{00000000-0005-0000-0000-0000ED0B0000}"/>
    <cellStyle name="입력 2 5 16 2" xfId="4881" xr:uid="{00000000-0005-0000-0000-0000EE0B0000}"/>
    <cellStyle name="입력 2 5 2" xfId="3727" xr:uid="{00000000-0005-0000-0000-0000EF0B0000}"/>
    <cellStyle name="입력 2 5 2 2" xfId="5139" xr:uid="{00000000-0005-0000-0000-0000F00B0000}"/>
    <cellStyle name="입력 2 5 3" xfId="3377" xr:uid="{00000000-0005-0000-0000-0000F10B0000}"/>
    <cellStyle name="입력 2 5 3 2" xfId="4906" xr:uid="{00000000-0005-0000-0000-0000F20B0000}"/>
    <cellStyle name="입력 2 5 4" xfId="3428" xr:uid="{00000000-0005-0000-0000-0000F30B0000}"/>
    <cellStyle name="입력 2 5 4 2" xfId="4957" xr:uid="{00000000-0005-0000-0000-0000F40B0000}"/>
    <cellStyle name="입력 2 5 5" xfId="3598" xr:uid="{00000000-0005-0000-0000-0000F50B0000}"/>
    <cellStyle name="입력 2 5 5 2" xfId="5010" xr:uid="{00000000-0005-0000-0000-0000F60B0000}"/>
    <cellStyle name="입력 2 5 6" xfId="3682" xr:uid="{00000000-0005-0000-0000-0000F70B0000}"/>
    <cellStyle name="입력 2 5 6 2" xfId="5094" xr:uid="{00000000-0005-0000-0000-0000F80B0000}"/>
    <cellStyle name="입력 2 5 7" xfId="3919" xr:uid="{00000000-0005-0000-0000-0000F90B0000}"/>
    <cellStyle name="입력 2 5 7 2" xfId="5331" xr:uid="{00000000-0005-0000-0000-0000FA0B0000}"/>
    <cellStyle name="입력 2 5 8" xfId="3403" xr:uid="{00000000-0005-0000-0000-0000FB0B0000}"/>
    <cellStyle name="입력 2 5 8 2" xfId="4932" xr:uid="{00000000-0005-0000-0000-0000FC0B0000}"/>
    <cellStyle name="입력 2 5 9" xfId="3789" xr:uid="{00000000-0005-0000-0000-0000FD0B0000}"/>
    <cellStyle name="입력 2 5 9 2" xfId="5201" xr:uid="{00000000-0005-0000-0000-0000FE0B0000}"/>
    <cellStyle name="입력 2 6" xfId="3581" xr:uid="{00000000-0005-0000-0000-0000FF0B0000}"/>
    <cellStyle name="입력 2 6 10" xfId="4007" xr:uid="{00000000-0005-0000-0000-0000000C0000}"/>
    <cellStyle name="입력 2 6 10 2" xfId="5419" xr:uid="{00000000-0005-0000-0000-0000010C0000}"/>
    <cellStyle name="입력 2 6 11" xfId="4031" xr:uid="{00000000-0005-0000-0000-0000020C0000}"/>
    <cellStyle name="입력 2 6 11 2" xfId="5443" xr:uid="{00000000-0005-0000-0000-0000030C0000}"/>
    <cellStyle name="입력 2 6 12" xfId="4059" xr:uid="{00000000-0005-0000-0000-0000040C0000}"/>
    <cellStyle name="입력 2 6 12 2" xfId="5471" xr:uid="{00000000-0005-0000-0000-0000050C0000}"/>
    <cellStyle name="입력 2 6 13" xfId="4091" xr:uid="{00000000-0005-0000-0000-0000060C0000}"/>
    <cellStyle name="입력 2 6 13 2" xfId="5503" xr:uid="{00000000-0005-0000-0000-0000070C0000}"/>
    <cellStyle name="입력 2 6 14" xfId="4118" xr:uid="{00000000-0005-0000-0000-0000080C0000}"/>
    <cellStyle name="입력 2 6 14 2" xfId="5530" xr:uid="{00000000-0005-0000-0000-0000090C0000}"/>
    <cellStyle name="입력 2 6 15" xfId="4136" xr:uid="{00000000-0005-0000-0000-00000A0C0000}"/>
    <cellStyle name="입력 2 6 15 2" xfId="5548" xr:uid="{00000000-0005-0000-0000-00000B0C0000}"/>
    <cellStyle name="입력 2 6 16" xfId="4156" xr:uid="{00000000-0005-0000-0000-00000C0C0000}"/>
    <cellStyle name="입력 2 6 16 2" xfId="5568" xr:uid="{00000000-0005-0000-0000-00000D0C0000}"/>
    <cellStyle name="입력 2 6 17" xfId="4176" xr:uid="{00000000-0005-0000-0000-00000E0C0000}"/>
    <cellStyle name="입력 2 6 17 2" xfId="5588" xr:uid="{00000000-0005-0000-0000-00000F0C0000}"/>
    <cellStyle name="입력 2 6 18" xfId="4198" xr:uid="{00000000-0005-0000-0000-0000100C0000}"/>
    <cellStyle name="입력 2 6 18 2" xfId="5610" xr:uid="{00000000-0005-0000-0000-0000110C0000}"/>
    <cellStyle name="입력 2 6 19" xfId="4220" xr:uid="{00000000-0005-0000-0000-0000120C0000}"/>
    <cellStyle name="입력 2 6 19 2" xfId="5632" xr:uid="{00000000-0005-0000-0000-0000130C0000}"/>
    <cellStyle name="입력 2 6 2" xfId="3777" xr:uid="{00000000-0005-0000-0000-0000140C0000}"/>
    <cellStyle name="입력 2 6 2 2" xfId="5189" xr:uid="{00000000-0005-0000-0000-0000150C0000}"/>
    <cellStyle name="입력 2 6 20" xfId="4993" xr:uid="{00000000-0005-0000-0000-0000160C0000}"/>
    <cellStyle name="입력 2 6 3" xfId="3800" xr:uid="{00000000-0005-0000-0000-0000170C0000}"/>
    <cellStyle name="입력 2 6 3 2" xfId="5212" xr:uid="{00000000-0005-0000-0000-0000180C0000}"/>
    <cellStyle name="입력 2 6 4" xfId="3830" xr:uid="{00000000-0005-0000-0000-0000190C0000}"/>
    <cellStyle name="입력 2 6 4 2" xfId="5242" xr:uid="{00000000-0005-0000-0000-00001A0C0000}"/>
    <cellStyle name="입력 2 6 5" xfId="3870" xr:uid="{00000000-0005-0000-0000-00001B0C0000}"/>
    <cellStyle name="입력 2 6 5 2" xfId="5282" xr:uid="{00000000-0005-0000-0000-00001C0C0000}"/>
    <cellStyle name="입력 2 6 6" xfId="3891" xr:uid="{00000000-0005-0000-0000-00001D0C0000}"/>
    <cellStyle name="입력 2 6 6 2" xfId="5303" xr:uid="{00000000-0005-0000-0000-00001E0C0000}"/>
    <cellStyle name="입력 2 6 7" xfId="3911" xr:uid="{00000000-0005-0000-0000-00001F0C0000}"/>
    <cellStyle name="입력 2 6 7 2" xfId="5323" xr:uid="{00000000-0005-0000-0000-0000200C0000}"/>
    <cellStyle name="입력 2 6 8" xfId="3975" xr:uid="{00000000-0005-0000-0000-0000210C0000}"/>
    <cellStyle name="입력 2 6 8 2" xfId="5387" xr:uid="{00000000-0005-0000-0000-0000220C0000}"/>
    <cellStyle name="입력 2 6 9" xfId="3996" xr:uid="{00000000-0005-0000-0000-0000230C0000}"/>
    <cellStyle name="입력 2 6 9 2" xfId="5408" xr:uid="{00000000-0005-0000-0000-0000240C0000}"/>
    <cellStyle name="입력 2 7" xfId="2602" xr:uid="{00000000-0005-0000-0000-0000250C0000}"/>
    <cellStyle name="입력 2 7 2" xfId="4435" xr:uid="{00000000-0005-0000-0000-0000260C0000}"/>
    <cellStyle name="입력 3" xfId="370" xr:uid="{00000000-0005-0000-0000-0000270C0000}"/>
    <cellStyle name="입력 3 10" xfId="2884" xr:uid="{00000000-0005-0000-0000-0000280C0000}"/>
    <cellStyle name="입력 3 10 2" xfId="4488" xr:uid="{00000000-0005-0000-0000-0000290C0000}"/>
    <cellStyle name="입력 3 11" xfId="3730" xr:uid="{00000000-0005-0000-0000-00002A0C0000}"/>
    <cellStyle name="입력 3 11 2" xfId="5142" xr:uid="{00000000-0005-0000-0000-00002B0C0000}"/>
    <cellStyle name="입력 3 12" xfId="2907" xr:uid="{00000000-0005-0000-0000-00002C0C0000}"/>
    <cellStyle name="입력 3 12 2" xfId="4497" xr:uid="{00000000-0005-0000-0000-00002D0C0000}"/>
    <cellStyle name="입력 3 13" xfId="3238" xr:uid="{00000000-0005-0000-0000-00002E0C0000}"/>
    <cellStyle name="입력 3 13 2" xfId="4767" xr:uid="{00000000-0005-0000-0000-00002F0C0000}"/>
    <cellStyle name="입력 3 14" xfId="2584" xr:uid="{00000000-0005-0000-0000-0000300C0000}"/>
    <cellStyle name="입력 3 14 2" xfId="4423" xr:uid="{00000000-0005-0000-0000-0000310C0000}"/>
    <cellStyle name="입력 3 15" xfId="3069" xr:uid="{00000000-0005-0000-0000-0000320C0000}"/>
    <cellStyle name="입력 3 15 2" xfId="4609" xr:uid="{00000000-0005-0000-0000-0000330C0000}"/>
    <cellStyle name="입력 3 16" xfId="3240" xr:uid="{00000000-0005-0000-0000-0000340C0000}"/>
    <cellStyle name="입력 3 16 2" xfId="4769" xr:uid="{00000000-0005-0000-0000-0000350C0000}"/>
    <cellStyle name="입력 3 17" xfId="2633" xr:uid="{00000000-0005-0000-0000-0000360C0000}"/>
    <cellStyle name="입력 3 17 2" xfId="4441" xr:uid="{00000000-0005-0000-0000-0000370C0000}"/>
    <cellStyle name="입력 3 18" xfId="3338" xr:uid="{00000000-0005-0000-0000-0000380C0000}"/>
    <cellStyle name="입력 3 18 2" xfId="4867" xr:uid="{00000000-0005-0000-0000-0000390C0000}"/>
    <cellStyle name="입력 3 19" xfId="3070" xr:uid="{00000000-0005-0000-0000-00003A0C0000}"/>
    <cellStyle name="입력 3 19 2" xfId="4610" xr:uid="{00000000-0005-0000-0000-00003B0C0000}"/>
    <cellStyle name="입력 3 2" xfId="1567" xr:uid="{00000000-0005-0000-0000-00003C0C0000}"/>
    <cellStyle name="입력 3 2 10" xfId="3745" xr:uid="{00000000-0005-0000-0000-00003D0C0000}"/>
    <cellStyle name="입력 3 2 10 2" xfId="5157" xr:uid="{00000000-0005-0000-0000-00003E0C0000}"/>
    <cellStyle name="입력 3 2 11" xfId="3934" xr:uid="{00000000-0005-0000-0000-00003F0C0000}"/>
    <cellStyle name="입력 3 2 11 2" xfId="5346" xr:uid="{00000000-0005-0000-0000-0000400C0000}"/>
    <cellStyle name="입력 3 2 12" xfId="3071" xr:uid="{00000000-0005-0000-0000-0000410C0000}"/>
    <cellStyle name="입력 3 2 12 2" xfId="4611" xr:uid="{00000000-0005-0000-0000-0000420C0000}"/>
    <cellStyle name="입력 3 2 13" xfId="3618" xr:uid="{00000000-0005-0000-0000-0000430C0000}"/>
    <cellStyle name="입력 3 2 13 2" xfId="5030" xr:uid="{00000000-0005-0000-0000-0000440C0000}"/>
    <cellStyle name="입력 3 2 14" xfId="3949" xr:uid="{00000000-0005-0000-0000-0000450C0000}"/>
    <cellStyle name="입력 3 2 14 2" xfId="5361" xr:uid="{00000000-0005-0000-0000-0000460C0000}"/>
    <cellStyle name="입력 3 2 15" xfId="3312" xr:uid="{00000000-0005-0000-0000-0000470C0000}"/>
    <cellStyle name="입력 3 2 15 2" xfId="4841" xr:uid="{00000000-0005-0000-0000-0000480C0000}"/>
    <cellStyle name="입력 3 2 16" xfId="3407" xr:uid="{00000000-0005-0000-0000-0000490C0000}"/>
    <cellStyle name="입력 3 2 16 2" xfId="4936" xr:uid="{00000000-0005-0000-0000-00004A0C0000}"/>
    <cellStyle name="입력 3 2 17" xfId="3876" xr:uid="{00000000-0005-0000-0000-00004B0C0000}"/>
    <cellStyle name="입력 3 2 17 2" xfId="5288" xr:uid="{00000000-0005-0000-0000-00004C0C0000}"/>
    <cellStyle name="입력 3 2 18" xfId="3353" xr:uid="{00000000-0005-0000-0000-00004D0C0000}"/>
    <cellStyle name="입력 3 2 18 2" xfId="4882" xr:uid="{00000000-0005-0000-0000-00004E0C0000}"/>
    <cellStyle name="입력 3 2 2" xfId="3196" xr:uid="{00000000-0005-0000-0000-00004F0C0000}"/>
    <cellStyle name="입력 3 2 2 2" xfId="4726" xr:uid="{00000000-0005-0000-0000-0000500C0000}"/>
    <cellStyle name="입력 3 2 3" xfId="3221" xr:uid="{00000000-0005-0000-0000-0000510C0000}"/>
    <cellStyle name="입력 3 2 3 2" xfId="4750" xr:uid="{00000000-0005-0000-0000-0000520C0000}"/>
    <cellStyle name="입력 3 2 4" xfId="3707" xr:uid="{00000000-0005-0000-0000-0000530C0000}"/>
    <cellStyle name="입력 3 2 4 2" xfId="5119" xr:uid="{00000000-0005-0000-0000-0000540C0000}"/>
    <cellStyle name="입력 3 2 5" xfId="3422" xr:uid="{00000000-0005-0000-0000-0000550C0000}"/>
    <cellStyle name="입력 3 2 5 2" xfId="4951" xr:uid="{00000000-0005-0000-0000-0000560C0000}"/>
    <cellStyle name="입력 3 2 6" xfId="3659" xr:uid="{00000000-0005-0000-0000-0000570C0000}"/>
    <cellStyle name="입력 3 2 6 2" xfId="5071" xr:uid="{00000000-0005-0000-0000-0000580C0000}"/>
    <cellStyle name="입력 3 2 7" xfId="3685" xr:uid="{00000000-0005-0000-0000-0000590C0000}"/>
    <cellStyle name="입력 3 2 7 2" xfId="5097" xr:uid="{00000000-0005-0000-0000-00005A0C0000}"/>
    <cellStyle name="입력 3 2 8" xfId="3217" xr:uid="{00000000-0005-0000-0000-00005B0C0000}"/>
    <cellStyle name="입력 3 2 8 2" xfId="4746" xr:uid="{00000000-0005-0000-0000-00005C0C0000}"/>
    <cellStyle name="입력 3 2 9" xfId="3915" xr:uid="{00000000-0005-0000-0000-00005D0C0000}"/>
    <cellStyle name="입력 3 2 9 2" xfId="5327" xr:uid="{00000000-0005-0000-0000-00005E0C0000}"/>
    <cellStyle name="입력 3 20" xfId="3981" xr:uid="{00000000-0005-0000-0000-00005F0C0000}"/>
    <cellStyle name="입력 3 20 2" xfId="5393" xr:uid="{00000000-0005-0000-0000-0000600C0000}"/>
    <cellStyle name="입력 3 21" xfId="561" xr:uid="{00000000-0005-0000-0000-0000610C0000}"/>
    <cellStyle name="입력 3 21 2" xfId="4270" xr:uid="{00000000-0005-0000-0000-0000620C0000}"/>
    <cellStyle name="입력 3 22" xfId="4251" xr:uid="{00000000-0005-0000-0000-0000630C0000}"/>
    <cellStyle name="입력 3 3" xfId="2523" xr:uid="{00000000-0005-0000-0000-0000640C0000}"/>
    <cellStyle name="입력 3 3 10" xfId="3325" xr:uid="{00000000-0005-0000-0000-0000650C0000}"/>
    <cellStyle name="입력 3 3 10 2" xfId="4854" xr:uid="{00000000-0005-0000-0000-0000660C0000}"/>
    <cellStyle name="입력 3 3 11" xfId="3409" xr:uid="{00000000-0005-0000-0000-0000670C0000}"/>
    <cellStyle name="입력 3 3 11 2" xfId="4938" xr:uid="{00000000-0005-0000-0000-0000680C0000}"/>
    <cellStyle name="입력 3 3 12" xfId="3875" xr:uid="{00000000-0005-0000-0000-0000690C0000}"/>
    <cellStyle name="입력 3 3 12 2" xfId="5287" xr:uid="{00000000-0005-0000-0000-00006A0C0000}"/>
    <cellStyle name="입력 3 3 13" xfId="3159" xr:uid="{00000000-0005-0000-0000-00006B0C0000}"/>
    <cellStyle name="입력 3 3 13 2" xfId="4692" xr:uid="{00000000-0005-0000-0000-00006C0C0000}"/>
    <cellStyle name="입력 3 3 14" xfId="3283" xr:uid="{00000000-0005-0000-0000-00006D0C0000}"/>
    <cellStyle name="입력 3 3 14 2" xfId="4812" xr:uid="{00000000-0005-0000-0000-00006E0C0000}"/>
    <cellStyle name="입력 3 3 15" xfId="3065" xr:uid="{00000000-0005-0000-0000-00006F0C0000}"/>
    <cellStyle name="입력 3 3 15 2" xfId="4605" xr:uid="{00000000-0005-0000-0000-0000700C0000}"/>
    <cellStyle name="입력 3 3 16" xfId="3210" xr:uid="{00000000-0005-0000-0000-0000710C0000}"/>
    <cellStyle name="입력 3 3 16 2" xfId="4739" xr:uid="{00000000-0005-0000-0000-0000720C0000}"/>
    <cellStyle name="입력 3 3 17" xfId="3287" xr:uid="{00000000-0005-0000-0000-0000730C0000}"/>
    <cellStyle name="입력 3 3 17 2" xfId="4816" xr:uid="{00000000-0005-0000-0000-0000740C0000}"/>
    <cellStyle name="입력 3 3 18" xfId="3793" xr:uid="{00000000-0005-0000-0000-0000750C0000}"/>
    <cellStyle name="입력 3 3 18 2" xfId="5205" xr:uid="{00000000-0005-0000-0000-0000760C0000}"/>
    <cellStyle name="입력 3 3 19" xfId="2996" xr:uid="{00000000-0005-0000-0000-0000770C0000}"/>
    <cellStyle name="입력 3 3 19 2" xfId="4546" xr:uid="{00000000-0005-0000-0000-0000780C0000}"/>
    <cellStyle name="입력 3 3 2" xfId="3571" xr:uid="{00000000-0005-0000-0000-0000790C0000}"/>
    <cellStyle name="입력 3 3 2 10" xfId="4049" xr:uid="{00000000-0005-0000-0000-00007A0C0000}"/>
    <cellStyle name="입력 3 3 2 10 2" xfId="5461" xr:uid="{00000000-0005-0000-0000-00007B0C0000}"/>
    <cellStyle name="입력 3 3 2 11" xfId="4081" xr:uid="{00000000-0005-0000-0000-00007C0C0000}"/>
    <cellStyle name="입력 3 3 2 11 2" xfId="5493" xr:uid="{00000000-0005-0000-0000-00007D0C0000}"/>
    <cellStyle name="입력 3 3 2 12" xfId="4108" xr:uid="{00000000-0005-0000-0000-00007E0C0000}"/>
    <cellStyle name="입력 3 3 2 12 2" xfId="5520" xr:uid="{00000000-0005-0000-0000-00007F0C0000}"/>
    <cellStyle name="입력 3 3 2 13" xfId="4146" xr:uid="{00000000-0005-0000-0000-0000800C0000}"/>
    <cellStyle name="입력 3 3 2 13 2" xfId="5558" xr:uid="{00000000-0005-0000-0000-0000810C0000}"/>
    <cellStyle name="입력 3 3 2 14" xfId="4168" xr:uid="{00000000-0005-0000-0000-0000820C0000}"/>
    <cellStyle name="입력 3 3 2 14 2" xfId="5580" xr:uid="{00000000-0005-0000-0000-0000830C0000}"/>
    <cellStyle name="입력 3 3 2 15" xfId="4188" xr:uid="{00000000-0005-0000-0000-0000840C0000}"/>
    <cellStyle name="입력 3 3 2 15 2" xfId="5600" xr:uid="{00000000-0005-0000-0000-0000850C0000}"/>
    <cellStyle name="입력 3 3 2 16" xfId="4210" xr:uid="{00000000-0005-0000-0000-0000860C0000}"/>
    <cellStyle name="입력 3 3 2 16 2" xfId="5622" xr:uid="{00000000-0005-0000-0000-0000870C0000}"/>
    <cellStyle name="입력 3 3 2 2" xfId="3767" xr:uid="{00000000-0005-0000-0000-0000880C0000}"/>
    <cellStyle name="입력 3 3 2 2 2" xfId="5179" xr:uid="{00000000-0005-0000-0000-0000890C0000}"/>
    <cellStyle name="입력 3 3 2 3" xfId="3232" xr:uid="{00000000-0005-0000-0000-00008A0C0000}"/>
    <cellStyle name="입력 3 3 2 3 2" xfId="4761" xr:uid="{00000000-0005-0000-0000-00008B0C0000}"/>
    <cellStyle name="입력 3 3 2 4" xfId="3820" xr:uid="{00000000-0005-0000-0000-00008C0C0000}"/>
    <cellStyle name="입력 3 3 2 4 2" xfId="5232" xr:uid="{00000000-0005-0000-0000-00008D0C0000}"/>
    <cellStyle name="입력 3 3 2 5" xfId="3860" xr:uid="{00000000-0005-0000-0000-00008E0C0000}"/>
    <cellStyle name="입력 3 3 2 5 2" xfId="5272" xr:uid="{00000000-0005-0000-0000-00008F0C0000}"/>
    <cellStyle name="입력 3 3 2 6" xfId="3901" xr:uid="{00000000-0005-0000-0000-0000900C0000}"/>
    <cellStyle name="입력 3 3 2 6 2" xfId="5313" xr:uid="{00000000-0005-0000-0000-0000910C0000}"/>
    <cellStyle name="입력 3 3 2 7" xfId="3965" xr:uid="{00000000-0005-0000-0000-0000920C0000}"/>
    <cellStyle name="입력 3 3 2 7 2" xfId="5377" xr:uid="{00000000-0005-0000-0000-0000930C0000}"/>
    <cellStyle name="입력 3 3 2 8" xfId="3669" xr:uid="{00000000-0005-0000-0000-0000940C0000}"/>
    <cellStyle name="입력 3 3 2 8 2" xfId="5081" xr:uid="{00000000-0005-0000-0000-0000950C0000}"/>
    <cellStyle name="입력 3 3 2 9" xfId="4022" xr:uid="{00000000-0005-0000-0000-0000960C0000}"/>
    <cellStyle name="입력 3 3 2 9 2" xfId="5434" xr:uid="{00000000-0005-0000-0000-0000970C0000}"/>
    <cellStyle name="입력 3 3 3" xfId="3447" xr:uid="{00000000-0005-0000-0000-0000980C0000}"/>
    <cellStyle name="입력 3 3 3 2" xfId="4976" xr:uid="{00000000-0005-0000-0000-0000990C0000}"/>
    <cellStyle name="입력 3 3 4" xfId="3718" xr:uid="{00000000-0005-0000-0000-00009A0C0000}"/>
    <cellStyle name="입력 3 3 4 2" xfId="5130" xr:uid="{00000000-0005-0000-0000-00009B0C0000}"/>
    <cellStyle name="입력 3 3 5" xfId="3694" xr:uid="{00000000-0005-0000-0000-00009C0C0000}"/>
    <cellStyle name="입력 3 3 5 2" xfId="5106" xr:uid="{00000000-0005-0000-0000-00009D0C0000}"/>
    <cellStyle name="입력 3 3 6" xfId="3373" xr:uid="{00000000-0005-0000-0000-00009E0C0000}"/>
    <cellStyle name="입력 3 3 6 2" xfId="4902" xr:uid="{00000000-0005-0000-0000-00009F0C0000}"/>
    <cellStyle name="입력 3 3 7" xfId="3027" xr:uid="{00000000-0005-0000-0000-0000A00C0000}"/>
    <cellStyle name="입력 3 3 7 2" xfId="4572" xr:uid="{00000000-0005-0000-0000-0000A10C0000}"/>
    <cellStyle name="입력 3 3 8" xfId="3591" xr:uid="{00000000-0005-0000-0000-0000A20C0000}"/>
    <cellStyle name="입력 3 3 8 2" xfId="5003" xr:uid="{00000000-0005-0000-0000-0000A30C0000}"/>
    <cellStyle name="입력 3 3 9" xfId="2937" xr:uid="{00000000-0005-0000-0000-0000A40C0000}"/>
    <cellStyle name="입력 3 3 9 2" xfId="4521" xr:uid="{00000000-0005-0000-0000-0000A50C0000}"/>
    <cellStyle name="입력 3 4" xfId="2897" xr:uid="{00000000-0005-0000-0000-0000A60C0000}"/>
    <cellStyle name="입력 3 4 2" xfId="4493" xr:uid="{00000000-0005-0000-0000-0000A70C0000}"/>
    <cellStyle name="입력 3 5" xfId="3122" xr:uid="{00000000-0005-0000-0000-0000A80C0000}"/>
    <cellStyle name="입력 3 5 2" xfId="4655" xr:uid="{00000000-0005-0000-0000-0000A90C0000}"/>
    <cellStyle name="입력 3 6" xfId="3612" xr:uid="{00000000-0005-0000-0000-0000AA0C0000}"/>
    <cellStyle name="입력 3 6 2" xfId="5024" xr:uid="{00000000-0005-0000-0000-0000AB0C0000}"/>
    <cellStyle name="입력 3 7" xfId="3092" xr:uid="{00000000-0005-0000-0000-0000AC0C0000}"/>
    <cellStyle name="입력 3 7 2" xfId="4625" xr:uid="{00000000-0005-0000-0000-0000AD0C0000}"/>
    <cellStyle name="입력 3 8" xfId="3166" xr:uid="{00000000-0005-0000-0000-0000AE0C0000}"/>
    <cellStyle name="입력 3 8 2" xfId="4699" xr:uid="{00000000-0005-0000-0000-0000AF0C0000}"/>
    <cellStyle name="입력 3 9" xfId="3600" xr:uid="{00000000-0005-0000-0000-0000B00C0000}"/>
    <cellStyle name="입력 3 9 2" xfId="5012" xr:uid="{00000000-0005-0000-0000-0000B10C0000}"/>
    <cellStyle name="입력 4" xfId="3577" xr:uid="{00000000-0005-0000-0000-0000B20C0000}"/>
    <cellStyle name="입력 4 10" xfId="3585" xr:uid="{00000000-0005-0000-0000-0000B30C0000}"/>
    <cellStyle name="입력 4 10 2" xfId="4997" xr:uid="{00000000-0005-0000-0000-0000B40C0000}"/>
    <cellStyle name="입력 4 11" xfId="4027" xr:uid="{00000000-0005-0000-0000-0000B50C0000}"/>
    <cellStyle name="입력 4 11 2" xfId="5439" xr:uid="{00000000-0005-0000-0000-0000B60C0000}"/>
    <cellStyle name="입력 4 12" xfId="4055" xr:uid="{00000000-0005-0000-0000-0000B70C0000}"/>
    <cellStyle name="입력 4 12 2" xfId="5467" xr:uid="{00000000-0005-0000-0000-0000B80C0000}"/>
    <cellStyle name="입력 4 13" xfId="4087" xr:uid="{00000000-0005-0000-0000-0000B90C0000}"/>
    <cellStyle name="입력 4 13 2" xfId="5499" xr:uid="{00000000-0005-0000-0000-0000BA0C0000}"/>
    <cellStyle name="입력 4 14" xfId="4114" xr:uid="{00000000-0005-0000-0000-0000BB0C0000}"/>
    <cellStyle name="입력 4 14 2" xfId="5526" xr:uid="{00000000-0005-0000-0000-0000BC0C0000}"/>
    <cellStyle name="입력 4 15" xfId="4132" xr:uid="{00000000-0005-0000-0000-0000BD0C0000}"/>
    <cellStyle name="입력 4 15 2" xfId="5544" xr:uid="{00000000-0005-0000-0000-0000BE0C0000}"/>
    <cellStyle name="입력 4 16" xfId="4152" xr:uid="{00000000-0005-0000-0000-0000BF0C0000}"/>
    <cellStyle name="입력 4 16 2" xfId="5564" xr:uid="{00000000-0005-0000-0000-0000C00C0000}"/>
    <cellStyle name="입력 4 17" xfId="4172" xr:uid="{00000000-0005-0000-0000-0000C10C0000}"/>
    <cellStyle name="입력 4 17 2" xfId="5584" xr:uid="{00000000-0005-0000-0000-0000C20C0000}"/>
    <cellStyle name="입력 4 18" xfId="4194" xr:uid="{00000000-0005-0000-0000-0000C30C0000}"/>
    <cellStyle name="입력 4 18 2" xfId="5606" xr:uid="{00000000-0005-0000-0000-0000C40C0000}"/>
    <cellStyle name="입력 4 19" xfId="4216" xr:uid="{00000000-0005-0000-0000-0000C50C0000}"/>
    <cellStyle name="입력 4 19 2" xfId="5628" xr:uid="{00000000-0005-0000-0000-0000C60C0000}"/>
    <cellStyle name="입력 4 2" xfId="3773" xr:uid="{00000000-0005-0000-0000-0000C70C0000}"/>
    <cellStyle name="입력 4 2 2" xfId="5185" xr:uid="{00000000-0005-0000-0000-0000C80C0000}"/>
    <cellStyle name="입력 4 20" xfId="4989" xr:uid="{00000000-0005-0000-0000-0000C90C0000}"/>
    <cellStyle name="입력 4 3" xfId="3614" xr:uid="{00000000-0005-0000-0000-0000CA0C0000}"/>
    <cellStyle name="입력 4 3 2" xfId="5026" xr:uid="{00000000-0005-0000-0000-0000CB0C0000}"/>
    <cellStyle name="입력 4 4" xfId="3826" xr:uid="{00000000-0005-0000-0000-0000CC0C0000}"/>
    <cellStyle name="입력 4 4 2" xfId="5238" xr:uid="{00000000-0005-0000-0000-0000CD0C0000}"/>
    <cellStyle name="입력 4 5" xfId="3866" xr:uid="{00000000-0005-0000-0000-0000CE0C0000}"/>
    <cellStyle name="입력 4 5 2" xfId="5278" xr:uid="{00000000-0005-0000-0000-0000CF0C0000}"/>
    <cellStyle name="입력 4 6" xfId="3887" xr:uid="{00000000-0005-0000-0000-0000D00C0000}"/>
    <cellStyle name="입력 4 6 2" xfId="5299" xr:uid="{00000000-0005-0000-0000-0000D10C0000}"/>
    <cellStyle name="입력 4 7" xfId="3907" xr:uid="{00000000-0005-0000-0000-0000D20C0000}"/>
    <cellStyle name="입력 4 7 2" xfId="5319" xr:uid="{00000000-0005-0000-0000-0000D30C0000}"/>
    <cellStyle name="입력 4 8" xfId="3971" xr:uid="{00000000-0005-0000-0000-0000D40C0000}"/>
    <cellStyle name="입력 4 8 2" xfId="5383" xr:uid="{00000000-0005-0000-0000-0000D50C0000}"/>
    <cellStyle name="입력 4 9" xfId="3992" xr:uid="{00000000-0005-0000-0000-0000D60C0000}"/>
    <cellStyle name="입력 4 9 2" xfId="5404" xr:uid="{00000000-0005-0000-0000-0000D70C0000}"/>
    <cellStyle name="자리수" xfId="562" xr:uid="{00000000-0005-0000-0000-0000D80C0000}"/>
    <cellStyle name="자리수 2" xfId="563" xr:uid="{00000000-0005-0000-0000-0000D90C0000}"/>
    <cellStyle name="자리수 3" xfId="2882" xr:uid="{00000000-0005-0000-0000-0000DA0C0000}"/>
    <cellStyle name="자리수 4" xfId="2603" xr:uid="{00000000-0005-0000-0000-0000DB0C0000}"/>
    <cellStyle name="자리수0" xfId="564" xr:uid="{00000000-0005-0000-0000-0000DC0C0000}"/>
    <cellStyle name="자리수0 2" xfId="2881" xr:uid="{00000000-0005-0000-0000-0000DD0C0000}"/>
    <cellStyle name="자리수0 3" xfId="2604" xr:uid="{00000000-0005-0000-0000-0000DE0C0000}"/>
    <cellStyle name="제목 1 2" xfId="351" xr:uid="{00000000-0005-0000-0000-0000DF0C0000}"/>
    <cellStyle name="제목 1 2 2" xfId="565" xr:uid="{00000000-0005-0000-0000-0000E00C0000}"/>
    <cellStyle name="제목 1 3" xfId="566" xr:uid="{00000000-0005-0000-0000-0000E10C0000}"/>
    <cellStyle name="제목 2 2" xfId="352" xr:uid="{00000000-0005-0000-0000-0000E20C0000}"/>
    <cellStyle name="제목 2 2 2" xfId="567" xr:uid="{00000000-0005-0000-0000-0000E30C0000}"/>
    <cellStyle name="제목 2 3" xfId="568" xr:uid="{00000000-0005-0000-0000-0000E40C0000}"/>
    <cellStyle name="제목 3 2" xfId="353" xr:uid="{00000000-0005-0000-0000-0000E50C0000}"/>
    <cellStyle name="제목 3 2 2" xfId="569" xr:uid="{00000000-0005-0000-0000-0000E60C0000}"/>
    <cellStyle name="제목 3 3" xfId="570" xr:uid="{00000000-0005-0000-0000-0000E70C0000}"/>
    <cellStyle name="제목 4 2" xfId="354" xr:uid="{00000000-0005-0000-0000-0000E80C0000}"/>
    <cellStyle name="제목 4 2 2" xfId="571" xr:uid="{00000000-0005-0000-0000-0000E90C0000}"/>
    <cellStyle name="제목 4 3" xfId="572" xr:uid="{00000000-0005-0000-0000-0000EA0C0000}"/>
    <cellStyle name="제목 5" xfId="350" xr:uid="{00000000-0005-0000-0000-0000EB0C0000}"/>
    <cellStyle name="제목 5 2" xfId="573" xr:uid="{00000000-0005-0000-0000-0000EC0C0000}"/>
    <cellStyle name="제목 6" xfId="574" xr:uid="{00000000-0005-0000-0000-0000ED0C0000}"/>
    <cellStyle name="좋음 2" xfId="355" xr:uid="{00000000-0005-0000-0000-0000EE0C0000}"/>
    <cellStyle name="좋음 2 2" xfId="575" xr:uid="{00000000-0005-0000-0000-0000EF0C0000}"/>
    <cellStyle name="좋음 3" xfId="576" xr:uid="{00000000-0005-0000-0000-0000F00C0000}"/>
    <cellStyle name="출력 2" xfId="356" xr:uid="{00000000-0005-0000-0000-0000F10C0000}"/>
    <cellStyle name="출력 2 2" xfId="382" xr:uid="{00000000-0005-0000-0000-0000F20C0000}"/>
    <cellStyle name="출력 2 2 10" xfId="3305" xr:uid="{00000000-0005-0000-0000-0000F30C0000}"/>
    <cellStyle name="출력 2 2 10 2" xfId="4834" xr:uid="{00000000-0005-0000-0000-0000F40C0000}"/>
    <cellStyle name="출력 2 2 11" xfId="3936" xr:uid="{00000000-0005-0000-0000-0000F50C0000}"/>
    <cellStyle name="출력 2 2 11 2" xfId="5348" xr:uid="{00000000-0005-0000-0000-0000F60C0000}"/>
    <cellStyle name="출력 2 2 12" xfId="3835" xr:uid="{00000000-0005-0000-0000-0000F70C0000}"/>
    <cellStyle name="출력 2 2 12 2" xfId="5247" xr:uid="{00000000-0005-0000-0000-0000F80C0000}"/>
    <cellStyle name="출력 2 2 13" xfId="3342" xr:uid="{00000000-0005-0000-0000-0000F90C0000}"/>
    <cellStyle name="출력 2 2 13 2" xfId="4871" xr:uid="{00000000-0005-0000-0000-0000FA0C0000}"/>
    <cellStyle name="출력 2 2 14" xfId="3333" xr:uid="{00000000-0005-0000-0000-0000FB0C0000}"/>
    <cellStyle name="출력 2 2 14 2" xfId="4862" xr:uid="{00000000-0005-0000-0000-0000FC0C0000}"/>
    <cellStyle name="출력 2 2 15" xfId="3356" xr:uid="{00000000-0005-0000-0000-0000FD0C0000}"/>
    <cellStyle name="출력 2 2 15 2" xfId="4885" xr:uid="{00000000-0005-0000-0000-0000FE0C0000}"/>
    <cellStyle name="출력 2 2 16" xfId="577" xr:uid="{00000000-0005-0000-0000-0000FF0C0000}"/>
    <cellStyle name="출력 2 2 16 2" xfId="4271" xr:uid="{00000000-0005-0000-0000-0000000D0000}"/>
    <cellStyle name="출력 2 2 17" xfId="4257" xr:uid="{00000000-0005-0000-0000-0000010D0000}"/>
    <cellStyle name="출력 2 2 2" xfId="3476" xr:uid="{00000000-0005-0000-0000-0000020D0000}"/>
    <cellStyle name="출력 2 2 2 10" xfId="2927" xr:uid="{00000000-0005-0000-0000-0000030D0000}"/>
    <cellStyle name="출력 2 2 2 10 2" xfId="4511" xr:uid="{00000000-0005-0000-0000-0000040D0000}"/>
    <cellStyle name="출력 2 2 2 11" xfId="3136" xr:uid="{00000000-0005-0000-0000-0000050D0000}"/>
    <cellStyle name="출력 2 2 2 11 2" xfId="4669" xr:uid="{00000000-0005-0000-0000-0000060D0000}"/>
    <cellStyle name="출력 2 2 2 12" xfId="2922" xr:uid="{00000000-0005-0000-0000-0000070D0000}"/>
    <cellStyle name="출력 2 2 2 12 2" xfId="4507" xr:uid="{00000000-0005-0000-0000-0000080D0000}"/>
    <cellStyle name="출력 2 2 2 13" xfId="3216" xr:uid="{00000000-0005-0000-0000-0000090D0000}"/>
    <cellStyle name="출력 2 2 2 13 2" xfId="4745" xr:uid="{00000000-0005-0000-0000-00000A0D0000}"/>
    <cellStyle name="출력 2 2 2 2" xfId="3736" xr:uid="{00000000-0005-0000-0000-00000B0D0000}"/>
    <cellStyle name="출력 2 2 2 2 2" xfId="5148" xr:uid="{00000000-0005-0000-0000-00000C0D0000}"/>
    <cellStyle name="출력 2 2 2 3" xfId="3394" xr:uid="{00000000-0005-0000-0000-00000D0D0000}"/>
    <cellStyle name="출력 2 2 2 3 2" xfId="4923" xr:uid="{00000000-0005-0000-0000-00000E0D0000}"/>
    <cellStyle name="출력 2 2 2 4" xfId="2807" xr:uid="{00000000-0005-0000-0000-00000F0D0000}"/>
    <cellStyle name="출력 2 2 2 4 2" xfId="4465" xr:uid="{00000000-0005-0000-0000-0000100D0000}"/>
    <cellStyle name="출력 2 2 2 5" xfId="3273" xr:uid="{00000000-0005-0000-0000-0000110D0000}"/>
    <cellStyle name="출력 2 2 2 5 2" xfId="4802" xr:uid="{00000000-0005-0000-0000-0000120D0000}"/>
    <cellStyle name="출력 2 2 2 6" xfId="3925" xr:uid="{00000000-0005-0000-0000-0000130D0000}"/>
    <cellStyle name="출력 2 2 2 6 2" xfId="5337" xr:uid="{00000000-0005-0000-0000-0000140D0000}"/>
    <cellStyle name="출력 2 2 2 7" xfId="3101" xr:uid="{00000000-0005-0000-0000-0000150D0000}"/>
    <cellStyle name="출력 2 2 2 7 2" xfId="4634" xr:uid="{00000000-0005-0000-0000-0000160D0000}"/>
    <cellStyle name="출력 2 2 2 8" xfId="3019" xr:uid="{00000000-0005-0000-0000-0000170D0000}"/>
    <cellStyle name="출력 2 2 2 8 2" xfId="4565" xr:uid="{00000000-0005-0000-0000-0000180D0000}"/>
    <cellStyle name="출력 2 2 2 9" xfId="3260" xr:uid="{00000000-0005-0000-0000-0000190D0000}"/>
    <cellStyle name="출력 2 2 2 9 2" xfId="4789" xr:uid="{00000000-0005-0000-0000-00001A0D0000}"/>
    <cellStyle name="출력 2 2 3" xfId="2879" xr:uid="{00000000-0005-0000-0000-00001B0D0000}"/>
    <cellStyle name="출력 2 2 3 2" xfId="4485" xr:uid="{00000000-0005-0000-0000-00001C0D0000}"/>
    <cellStyle name="출력 2 2 4" xfId="3370" xr:uid="{00000000-0005-0000-0000-00001D0D0000}"/>
    <cellStyle name="출력 2 2 4 2" xfId="4899" xr:uid="{00000000-0005-0000-0000-00001E0D0000}"/>
    <cellStyle name="출력 2 2 5" xfId="3179" xr:uid="{00000000-0005-0000-0000-00001F0D0000}"/>
    <cellStyle name="출력 2 2 5 2" xfId="4712" xr:uid="{00000000-0005-0000-0000-0000200D0000}"/>
    <cellStyle name="출력 2 2 6" xfId="3302" xr:uid="{00000000-0005-0000-0000-0000210D0000}"/>
    <cellStyle name="출력 2 2 6 2" xfId="4831" xr:uid="{00000000-0005-0000-0000-0000220D0000}"/>
    <cellStyle name="출력 2 2 7" xfId="3148" xr:uid="{00000000-0005-0000-0000-0000230D0000}"/>
    <cellStyle name="출력 2 2 7 2" xfId="4681" xr:uid="{00000000-0005-0000-0000-0000240D0000}"/>
    <cellStyle name="출력 2 2 8" xfId="2611" xr:uid="{00000000-0005-0000-0000-0000250D0000}"/>
    <cellStyle name="출력 2 2 8 2" xfId="4439" xr:uid="{00000000-0005-0000-0000-0000260D0000}"/>
    <cellStyle name="출력 2 2 9" xfId="3852" xr:uid="{00000000-0005-0000-0000-0000270D0000}"/>
    <cellStyle name="출력 2 2 9 2" xfId="5264" xr:uid="{00000000-0005-0000-0000-0000280D0000}"/>
    <cellStyle name="출력 2 3" xfId="1568" xr:uid="{00000000-0005-0000-0000-0000290D0000}"/>
    <cellStyle name="출력 2 3 10" xfId="3235" xr:uid="{00000000-0005-0000-0000-00002A0D0000}"/>
    <cellStyle name="출력 2 3 10 2" xfId="4764" xr:uid="{00000000-0005-0000-0000-00002B0D0000}"/>
    <cellStyle name="출력 2 3 11" xfId="4002" xr:uid="{00000000-0005-0000-0000-00002C0D0000}"/>
    <cellStyle name="출력 2 3 11 2" xfId="5414" xr:uid="{00000000-0005-0000-0000-00002D0D0000}"/>
    <cellStyle name="출력 2 3 12" xfId="4068" xr:uid="{00000000-0005-0000-0000-00002E0D0000}"/>
    <cellStyle name="출력 2 3 12 2" xfId="5480" xr:uid="{00000000-0005-0000-0000-00002F0D0000}"/>
    <cellStyle name="출력 2 3 13" xfId="2939" xr:uid="{00000000-0005-0000-0000-0000300D0000}"/>
    <cellStyle name="출력 2 3 13 2" xfId="4523" xr:uid="{00000000-0005-0000-0000-0000310D0000}"/>
    <cellStyle name="출력 2 3 14" xfId="3138" xr:uid="{00000000-0005-0000-0000-0000320D0000}"/>
    <cellStyle name="출력 2 3 14 2" xfId="4671" xr:uid="{00000000-0005-0000-0000-0000330D0000}"/>
    <cellStyle name="출력 2 3 2" xfId="3197" xr:uid="{00000000-0005-0000-0000-0000340D0000}"/>
    <cellStyle name="출력 2 3 2 2" xfId="4727" xr:uid="{00000000-0005-0000-0000-0000350D0000}"/>
    <cellStyle name="출력 2 3 3" xfId="3220" xr:uid="{00000000-0005-0000-0000-0000360D0000}"/>
    <cellStyle name="출력 2 3 3 2" xfId="4749" xr:uid="{00000000-0005-0000-0000-0000370D0000}"/>
    <cellStyle name="출력 2 3 4" xfId="3750" xr:uid="{00000000-0005-0000-0000-0000380D0000}"/>
    <cellStyle name="출력 2 3 4 2" xfId="5162" xr:uid="{00000000-0005-0000-0000-0000390D0000}"/>
    <cellStyle name="출력 2 3 5" xfId="3658" xr:uid="{00000000-0005-0000-0000-00003A0D0000}"/>
    <cellStyle name="출력 2 3 5 2" xfId="5070" xr:uid="{00000000-0005-0000-0000-00003B0D0000}"/>
    <cellStyle name="출력 2 3 6" xfId="3805" xr:uid="{00000000-0005-0000-0000-00003C0D0000}"/>
    <cellStyle name="출력 2 3 6 2" xfId="5217" xr:uid="{00000000-0005-0000-0000-00003D0D0000}"/>
    <cellStyle name="출력 2 3 7" xfId="3174" xr:uid="{00000000-0005-0000-0000-00003E0D0000}"/>
    <cellStyle name="출력 2 3 7 2" xfId="4707" xr:uid="{00000000-0005-0000-0000-00003F0D0000}"/>
    <cellStyle name="출력 2 3 8" xfId="3942" xr:uid="{00000000-0005-0000-0000-0000400D0000}"/>
    <cellStyle name="출력 2 3 8 2" xfId="5354" xr:uid="{00000000-0005-0000-0000-0000410D0000}"/>
    <cellStyle name="출력 2 3 9" xfId="2680" xr:uid="{00000000-0005-0000-0000-0000420D0000}"/>
    <cellStyle name="출력 2 3 9 2" xfId="4450" xr:uid="{00000000-0005-0000-0000-0000430D0000}"/>
    <cellStyle name="출력 2 4" xfId="2524" xr:uid="{00000000-0005-0000-0000-0000440D0000}"/>
    <cellStyle name="출력 2 4 10" xfId="3044" xr:uid="{00000000-0005-0000-0000-0000450D0000}"/>
    <cellStyle name="출력 2 4 10 2" xfId="4589" xr:uid="{00000000-0005-0000-0000-0000460D0000}"/>
    <cellStyle name="출력 2 4 11" xfId="2983" xr:uid="{00000000-0005-0000-0000-0000470D0000}"/>
    <cellStyle name="출력 2 4 11 2" xfId="4542" xr:uid="{00000000-0005-0000-0000-0000480D0000}"/>
    <cellStyle name="출력 2 4 12" xfId="3657" xr:uid="{00000000-0005-0000-0000-0000490D0000}"/>
    <cellStyle name="출력 2 4 12 2" xfId="5069" xr:uid="{00000000-0005-0000-0000-00004A0D0000}"/>
    <cellStyle name="출력 2 4 13" xfId="2679" xr:uid="{00000000-0005-0000-0000-00004B0D0000}"/>
    <cellStyle name="출력 2 4 13 2" xfId="4449" xr:uid="{00000000-0005-0000-0000-00004C0D0000}"/>
    <cellStyle name="출력 2 4 14" xfId="3939" xr:uid="{00000000-0005-0000-0000-00004D0D0000}"/>
    <cellStyle name="출력 2 4 14 2" xfId="5351" xr:uid="{00000000-0005-0000-0000-00004E0D0000}"/>
    <cellStyle name="출력 2 4 15" xfId="3378" xr:uid="{00000000-0005-0000-0000-00004F0D0000}"/>
    <cellStyle name="출력 2 4 15 2" xfId="4907" xr:uid="{00000000-0005-0000-0000-0000500D0000}"/>
    <cellStyle name="출력 2 4 2" xfId="3572" xr:uid="{00000000-0005-0000-0000-0000510D0000}"/>
    <cellStyle name="출력 2 4 2 10" xfId="4109" xr:uid="{00000000-0005-0000-0000-0000520D0000}"/>
    <cellStyle name="출력 2 4 2 10 2" xfId="5521" xr:uid="{00000000-0005-0000-0000-0000530D0000}"/>
    <cellStyle name="출력 2 4 2 11" xfId="4147" xr:uid="{00000000-0005-0000-0000-0000540D0000}"/>
    <cellStyle name="출력 2 4 2 11 2" xfId="5559" xr:uid="{00000000-0005-0000-0000-0000550D0000}"/>
    <cellStyle name="출력 2 4 2 12" xfId="4189" xr:uid="{00000000-0005-0000-0000-0000560D0000}"/>
    <cellStyle name="출력 2 4 2 12 2" xfId="5601" xr:uid="{00000000-0005-0000-0000-0000570D0000}"/>
    <cellStyle name="출력 2 4 2 13" xfId="4211" xr:uid="{00000000-0005-0000-0000-0000580D0000}"/>
    <cellStyle name="출력 2 4 2 13 2" xfId="5623" xr:uid="{00000000-0005-0000-0000-0000590D0000}"/>
    <cellStyle name="출력 2 4 2 2" xfId="3768" xr:uid="{00000000-0005-0000-0000-00005A0D0000}"/>
    <cellStyle name="출력 2 4 2 2 2" xfId="5180" xr:uid="{00000000-0005-0000-0000-00005B0D0000}"/>
    <cellStyle name="출력 2 4 2 3" xfId="3821" xr:uid="{00000000-0005-0000-0000-00005C0D0000}"/>
    <cellStyle name="출력 2 4 2 3 2" xfId="5233" xr:uid="{00000000-0005-0000-0000-00005D0D0000}"/>
    <cellStyle name="출력 2 4 2 4" xfId="3861" xr:uid="{00000000-0005-0000-0000-00005E0D0000}"/>
    <cellStyle name="출력 2 4 2 4 2" xfId="5273" xr:uid="{00000000-0005-0000-0000-00005F0D0000}"/>
    <cellStyle name="출력 2 4 2 5" xfId="3902" xr:uid="{00000000-0005-0000-0000-0000600D0000}"/>
    <cellStyle name="출력 2 4 2 5 2" xfId="5314" xr:uid="{00000000-0005-0000-0000-0000610D0000}"/>
    <cellStyle name="출력 2 4 2 6" xfId="3966" xr:uid="{00000000-0005-0000-0000-0000620D0000}"/>
    <cellStyle name="출력 2 4 2 6 2" xfId="5378" xr:uid="{00000000-0005-0000-0000-0000630D0000}"/>
    <cellStyle name="출력 2 4 2 7" xfId="3286" xr:uid="{00000000-0005-0000-0000-0000640D0000}"/>
    <cellStyle name="출력 2 4 2 7 2" xfId="4815" xr:uid="{00000000-0005-0000-0000-0000650D0000}"/>
    <cellStyle name="출력 2 4 2 8" xfId="4050" xr:uid="{00000000-0005-0000-0000-0000660D0000}"/>
    <cellStyle name="출력 2 4 2 8 2" xfId="5462" xr:uid="{00000000-0005-0000-0000-0000670D0000}"/>
    <cellStyle name="출력 2 4 2 9" xfId="4082" xr:uid="{00000000-0005-0000-0000-0000680D0000}"/>
    <cellStyle name="출력 2 4 2 9 2" xfId="5494" xr:uid="{00000000-0005-0000-0000-0000690D0000}"/>
    <cellStyle name="출력 2 4 3" xfId="3448" xr:uid="{00000000-0005-0000-0000-00006A0D0000}"/>
    <cellStyle name="출력 2 4 3 2" xfId="4977" xr:uid="{00000000-0005-0000-0000-00006B0D0000}"/>
    <cellStyle name="출력 2 4 4" xfId="3719" xr:uid="{00000000-0005-0000-0000-00006C0D0000}"/>
    <cellStyle name="출력 2 4 4 2" xfId="5131" xr:uid="{00000000-0005-0000-0000-00006D0D0000}"/>
    <cellStyle name="출력 2 4 5" xfId="3297" xr:uid="{00000000-0005-0000-0000-00006E0D0000}"/>
    <cellStyle name="출력 2 4 5 2" xfId="4826" xr:uid="{00000000-0005-0000-0000-00006F0D0000}"/>
    <cellStyle name="출력 2 4 6" xfId="3596" xr:uid="{00000000-0005-0000-0000-0000700D0000}"/>
    <cellStyle name="출력 2 4 6 2" xfId="5008" xr:uid="{00000000-0005-0000-0000-0000710D0000}"/>
    <cellStyle name="출력 2 4 7" xfId="3642" xr:uid="{00000000-0005-0000-0000-0000720D0000}"/>
    <cellStyle name="출력 2 4 7 2" xfId="5054" xr:uid="{00000000-0005-0000-0000-0000730D0000}"/>
    <cellStyle name="출력 2 4 8" xfId="3343" xr:uid="{00000000-0005-0000-0000-0000740D0000}"/>
    <cellStyle name="출력 2 4 8 2" xfId="4872" xr:uid="{00000000-0005-0000-0000-0000750D0000}"/>
    <cellStyle name="출력 2 4 9" xfId="3737" xr:uid="{00000000-0005-0000-0000-0000760D0000}"/>
    <cellStyle name="출력 2 4 9 2" xfId="5149" xr:uid="{00000000-0005-0000-0000-0000770D0000}"/>
    <cellStyle name="출력 2 5" xfId="3466" xr:uid="{00000000-0005-0000-0000-0000780D0000}"/>
    <cellStyle name="출력 2 5 10" xfId="3376" xr:uid="{00000000-0005-0000-0000-0000790D0000}"/>
    <cellStyle name="출력 2 5 10 2" xfId="4905" xr:uid="{00000000-0005-0000-0000-00007A0D0000}"/>
    <cellStyle name="출력 2 5 11" xfId="3384" xr:uid="{00000000-0005-0000-0000-00007B0D0000}"/>
    <cellStyle name="출력 2 5 11 2" xfId="4913" xr:uid="{00000000-0005-0000-0000-00007C0D0000}"/>
    <cellStyle name="출력 2 5 12" xfId="3388" xr:uid="{00000000-0005-0000-0000-00007D0D0000}"/>
    <cellStyle name="출력 2 5 12 2" xfId="4917" xr:uid="{00000000-0005-0000-0000-00007E0D0000}"/>
    <cellStyle name="출력 2 5 13" xfId="3020" xr:uid="{00000000-0005-0000-0000-00007F0D0000}"/>
    <cellStyle name="출력 2 5 13 2" xfId="4566" xr:uid="{00000000-0005-0000-0000-0000800D0000}"/>
    <cellStyle name="출력 2 5 2" xfId="3728" xr:uid="{00000000-0005-0000-0000-0000810D0000}"/>
    <cellStyle name="출력 2 5 2 2" xfId="5140" xr:uid="{00000000-0005-0000-0000-0000820D0000}"/>
    <cellStyle name="출력 2 5 3" xfId="3367" xr:uid="{00000000-0005-0000-0000-0000830D0000}"/>
    <cellStyle name="출력 2 5 3 2" xfId="4896" xr:uid="{00000000-0005-0000-0000-0000840D0000}"/>
    <cellStyle name="출력 2 5 4" xfId="3116" xr:uid="{00000000-0005-0000-0000-0000850D0000}"/>
    <cellStyle name="출력 2 5 4 2" xfId="4649" xr:uid="{00000000-0005-0000-0000-0000860D0000}"/>
    <cellStyle name="출력 2 5 5" xfId="3270" xr:uid="{00000000-0005-0000-0000-0000870D0000}"/>
    <cellStyle name="출력 2 5 5 2" xfId="4799" xr:uid="{00000000-0005-0000-0000-0000880D0000}"/>
    <cellStyle name="출력 2 5 6" xfId="3920" xr:uid="{00000000-0005-0000-0000-0000890D0000}"/>
    <cellStyle name="출력 2 5 6 2" xfId="5332" xr:uid="{00000000-0005-0000-0000-00008A0D0000}"/>
    <cellStyle name="출력 2 5 7" xfId="3873" xr:uid="{00000000-0005-0000-0000-00008B0D0000}"/>
    <cellStyle name="출력 2 5 7 2" xfId="5285" xr:uid="{00000000-0005-0000-0000-00008C0D0000}"/>
    <cellStyle name="출력 2 5 8" xfId="3074" xr:uid="{00000000-0005-0000-0000-00008D0D0000}"/>
    <cellStyle name="출력 2 5 8 2" xfId="4613" xr:uid="{00000000-0005-0000-0000-00008E0D0000}"/>
    <cellStyle name="출력 2 5 9" xfId="2894" xr:uid="{00000000-0005-0000-0000-00008F0D0000}"/>
    <cellStyle name="출력 2 5 9 2" xfId="4491" xr:uid="{00000000-0005-0000-0000-0000900D0000}"/>
    <cellStyle name="출력 2 6" xfId="3582" xr:uid="{00000000-0005-0000-0000-0000910D0000}"/>
    <cellStyle name="출력 2 6 10" xfId="4008" xr:uid="{00000000-0005-0000-0000-0000920D0000}"/>
    <cellStyle name="출력 2 6 10 2" xfId="5420" xr:uid="{00000000-0005-0000-0000-0000930D0000}"/>
    <cellStyle name="출력 2 6 11" xfId="4032" xr:uid="{00000000-0005-0000-0000-0000940D0000}"/>
    <cellStyle name="출력 2 6 11 2" xfId="5444" xr:uid="{00000000-0005-0000-0000-0000950D0000}"/>
    <cellStyle name="출력 2 6 12" xfId="4060" xr:uid="{00000000-0005-0000-0000-0000960D0000}"/>
    <cellStyle name="출력 2 6 12 2" xfId="5472" xr:uid="{00000000-0005-0000-0000-0000970D0000}"/>
    <cellStyle name="출력 2 6 13" xfId="4092" xr:uid="{00000000-0005-0000-0000-0000980D0000}"/>
    <cellStyle name="출력 2 6 13 2" xfId="5504" xr:uid="{00000000-0005-0000-0000-0000990D0000}"/>
    <cellStyle name="출력 2 6 14" xfId="4119" xr:uid="{00000000-0005-0000-0000-00009A0D0000}"/>
    <cellStyle name="출력 2 6 14 2" xfId="5531" xr:uid="{00000000-0005-0000-0000-00009B0D0000}"/>
    <cellStyle name="출력 2 6 15" xfId="4137" xr:uid="{00000000-0005-0000-0000-00009C0D0000}"/>
    <cellStyle name="출력 2 6 15 2" xfId="5549" xr:uid="{00000000-0005-0000-0000-00009D0D0000}"/>
    <cellStyle name="출력 2 6 16" xfId="4157" xr:uid="{00000000-0005-0000-0000-00009E0D0000}"/>
    <cellStyle name="출력 2 6 16 2" xfId="5569" xr:uid="{00000000-0005-0000-0000-00009F0D0000}"/>
    <cellStyle name="출력 2 6 17" xfId="4177" xr:uid="{00000000-0005-0000-0000-0000A00D0000}"/>
    <cellStyle name="출력 2 6 17 2" xfId="5589" xr:uid="{00000000-0005-0000-0000-0000A10D0000}"/>
    <cellStyle name="출력 2 6 18" xfId="4199" xr:uid="{00000000-0005-0000-0000-0000A20D0000}"/>
    <cellStyle name="출력 2 6 18 2" xfId="5611" xr:uid="{00000000-0005-0000-0000-0000A30D0000}"/>
    <cellStyle name="출력 2 6 19" xfId="4221" xr:uid="{00000000-0005-0000-0000-0000A40D0000}"/>
    <cellStyle name="출력 2 6 19 2" xfId="5633" xr:uid="{00000000-0005-0000-0000-0000A50D0000}"/>
    <cellStyle name="출력 2 6 2" xfId="3778" xr:uid="{00000000-0005-0000-0000-0000A60D0000}"/>
    <cellStyle name="출력 2 6 2 2" xfId="5190" xr:uid="{00000000-0005-0000-0000-0000A70D0000}"/>
    <cellStyle name="출력 2 6 20" xfId="4994" xr:uid="{00000000-0005-0000-0000-0000A80D0000}"/>
    <cellStyle name="출력 2 6 3" xfId="3801" xr:uid="{00000000-0005-0000-0000-0000A90D0000}"/>
    <cellStyle name="출력 2 6 3 2" xfId="5213" xr:uid="{00000000-0005-0000-0000-0000AA0D0000}"/>
    <cellStyle name="출력 2 6 4" xfId="3831" xr:uid="{00000000-0005-0000-0000-0000AB0D0000}"/>
    <cellStyle name="출력 2 6 4 2" xfId="5243" xr:uid="{00000000-0005-0000-0000-0000AC0D0000}"/>
    <cellStyle name="출력 2 6 5" xfId="3871" xr:uid="{00000000-0005-0000-0000-0000AD0D0000}"/>
    <cellStyle name="출력 2 6 5 2" xfId="5283" xr:uid="{00000000-0005-0000-0000-0000AE0D0000}"/>
    <cellStyle name="출력 2 6 6" xfId="3892" xr:uid="{00000000-0005-0000-0000-0000AF0D0000}"/>
    <cellStyle name="출력 2 6 6 2" xfId="5304" xr:uid="{00000000-0005-0000-0000-0000B00D0000}"/>
    <cellStyle name="출력 2 6 7" xfId="3912" xr:uid="{00000000-0005-0000-0000-0000B10D0000}"/>
    <cellStyle name="출력 2 6 7 2" xfId="5324" xr:uid="{00000000-0005-0000-0000-0000B20D0000}"/>
    <cellStyle name="출력 2 6 8" xfId="3976" xr:uid="{00000000-0005-0000-0000-0000B30D0000}"/>
    <cellStyle name="출력 2 6 8 2" xfId="5388" xr:uid="{00000000-0005-0000-0000-0000B40D0000}"/>
    <cellStyle name="출력 2 6 9" xfId="3997" xr:uid="{00000000-0005-0000-0000-0000B50D0000}"/>
    <cellStyle name="출력 2 6 9 2" xfId="5409" xr:uid="{00000000-0005-0000-0000-0000B60D0000}"/>
    <cellStyle name="출력 2 7" xfId="2607" xr:uid="{00000000-0005-0000-0000-0000B70D0000}"/>
    <cellStyle name="출력 2 7 2" xfId="4438" xr:uid="{00000000-0005-0000-0000-0000B80D0000}"/>
    <cellStyle name="출력 3" xfId="371" xr:uid="{00000000-0005-0000-0000-0000B90D0000}"/>
    <cellStyle name="출력 3 10" xfId="3323" xr:uid="{00000000-0005-0000-0000-0000BA0D0000}"/>
    <cellStyle name="출력 3 10 2" xfId="4852" xr:uid="{00000000-0005-0000-0000-0000BB0D0000}"/>
    <cellStyle name="출력 3 11" xfId="3635" xr:uid="{00000000-0005-0000-0000-0000BC0D0000}"/>
    <cellStyle name="출력 3 11 2" xfId="5047" xr:uid="{00000000-0005-0000-0000-0000BD0D0000}"/>
    <cellStyle name="출력 3 12" xfId="3647" xr:uid="{00000000-0005-0000-0000-0000BE0D0000}"/>
    <cellStyle name="출력 3 12 2" xfId="5059" xr:uid="{00000000-0005-0000-0000-0000BF0D0000}"/>
    <cellStyle name="출력 3 13" xfId="3095" xr:uid="{00000000-0005-0000-0000-0000C00D0000}"/>
    <cellStyle name="출력 3 13 2" xfId="4628" xr:uid="{00000000-0005-0000-0000-0000C10D0000}"/>
    <cellStyle name="출력 3 14" xfId="3838" xr:uid="{00000000-0005-0000-0000-0000C20D0000}"/>
    <cellStyle name="출력 3 14 2" xfId="5250" xr:uid="{00000000-0005-0000-0000-0000C30D0000}"/>
    <cellStyle name="출력 3 15" xfId="2963" xr:uid="{00000000-0005-0000-0000-0000C40D0000}"/>
    <cellStyle name="출력 3 15 2" xfId="4533" xr:uid="{00000000-0005-0000-0000-0000C50D0000}"/>
    <cellStyle name="출력 3 16" xfId="2959" xr:uid="{00000000-0005-0000-0000-0000C60D0000}"/>
    <cellStyle name="출력 3 16 2" xfId="4531" xr:uid="{00000000-0005-0000-0000-0000C70D0000}"/>
    <cellStyle name="출력 3 17" xfId="578" xr:uid="{00000000-0005-0000-0000-0000C80D0000}"/>
    <cellStyle name="출력 3 17 2" xfId="4272" xr:uid="{00000000-0005-0000-0000-0000C90D0000}"/>
    <cellStyle name="출력 3 18" xfId="4252" xr:uid="{00000000-0005-0000-0000-0000CA0D0000}"/>
    <cellStyle name="출력 3 2" xfId="1569" xr:uid="{00000000-0005-0000-0000-0000CB0D0000}"/>
    <cellStyle name="출력 3 2 10" xfId="3983" xr:uid="{00000000-0005-0000-0000-0000CC0D0000}"/>
    <cellStyle name="출력 3 2 10 2" xfId="5395" xr:uid="{00000000-0005-0000-0000-0000CD0D0000}"/>
    <cellStyle name="출력 3 2 11" xfId="2840" xr:uid="{00000000-0005-0000-0000-0000CE0D0000}"/>
    <cellStyle name="출력 3 2 11 2" xfId="4472" xr:uid="{00000000-0005-0000-0000-0000CF0D0000}"/>
    <cellStyle name="출력 3 2 12" xfId="4067" xr:uid="{00000000-0005-0000-0000-0000D00D0000}"/>
    <cellStyle name="출력 3 2 12 2" xfId="5479" xr:uid="{00000000-0005-0000-0000-0000D10D0000}"/>
    <cellStyle name="출력 3 2 13" xfId="2981" xr:uid="{00000000-0005-0000-0000-0000D20D0000}"/>
    <cellStyle name="출력 3 2 13 2" xfId="4541" xr:uid="{00000000-0005-0000-0000-0000D30D0000}"/>
    <cellStyle name="출력 3 2 14" xfId="2641" xr:uid="{00000000-0005-0000-0000-0000D40D0000}"/>
    <cellStyle name="출력 3 2 14 2" xfId="4443" xr:uid="{00000000-0005-0000-0000-0000D50D0000}"/>
    <cellStyle name="출력 3 2 2" xfId="3198" xr:uid="{00000000-0005-0000-0000-0000D60D0000}"/>
    <cellStyle name="출력 3 2 2 2" xfId="4728" xr:uid="{00000000-0005-0000-0000-0000D70D0000}"/>
    <cellStyle name="출력 3 2 3" xfId="3219" xr:uid="{00000000-0005-0000-0000-0000D80D0000}"/>
    <cellStyle name="출력 3 2 3 2" xfId="4748" xr:uid="{00000000-0005-0000-0000-0000D90D0000}"/>
    <cellStyle name="출력 3 2 4" xfId="3749" xr:uid="{00000000-0005-0000-0000-0000DA0D0000}"/>
    <cellStyle name="출력 3 2 4 2" xfId="5161" xr:uid="{00000000-0005-0000-0000-0000DB0D0000}"/>
    <cellStyle name="출력 3 2 5" xfId="3201" xr:uid="{00000000-0005-0000-0000-0000DC0D0000}"/>
    <cellStyle name="출력 3 2 5 2" xfId="4730" xr:uid="{00000000-0005-0000-0000-0000DD0D0000}"/>
    <cellStyle name="출력 3 2 6" xfId="3804" xr:uid="{00000000-0005-0000-0000-0000DE0D0000}"/>
    <cellStyle name="출력 3 2 6 2" xfId="5216" xr:uid="{00000000-0005-0000-0000-0000DF0D0000}"/>
    <cellStyle name="출력 3 2 7" xfId="3252" xr:uid="{00000000-0005-0000-0000-0000E00D0000}"/>
    <cellStyle name="출력 3 2 7 2" xfId="4781" xr:uid="{00000000-0005-0000-0000-0000E10D0000}"/>
    <cellStyle name="출력 3 2 8" xfId="3812" xr:uid="{00000000-0005-0000-0000-0000E20D0000}"/>
    <cellStyle name="출력 3 2 8 2" xfId="5224" xr:uid="{00000000-0005-0000-0000-0000E30D0000}"/>
    <cellStyle name="출력 3 2 9" xfId="3846" xr:uid="{00000000-0005-0000-0000-0000E40D0000}"/>
    <cellStyle name="출력 3 2 9 2" xfId="5258" xr:uid="{00000000-0005-0000-0000-0000E50D0000}"/>
    <cellStyle name="출력 3 3" xfId="2525" xr:uid="{00000000-0005-0000-0000-0000E60D0000}"/>
    <cellStyle name="출력 3 3 10" xfId="3150" xr:uid="{00000000-0005-0000-0000-0000E70D0000}"/>
    <cellStyle name="출력 3 3 10 2" xfId="4683" xr:uid="{00000000-0005-0000-0000-0000E80D0000}"/>
    <cellStyle name="출력 3 3 11" xfId="3415" xr:uid="{00000000-0005-0000-0000-0000E90D0000}"/>
    <cellStyle name="출력 3 3 11 2" xfId="4944" xr:uid="{00000000-0005-0000-0000-0000EA0D0000}"/>
    <cellStyle name="출력 3 3 12" xfId="2921" xr:uid="{00000000-0005-0000-0000-0000EB0D0000}"/>
    <cellStyle name="출력 3 3 12 2" xfId="4506" xr:uid="{00000000-0005-0000-0000-0000EC0D0000}"/>
    <cellStyle name="출력 3 3 13" xfId="3738" xr:uid="{00000000-0005-0000-0000-0000ED0D0000}"/>
    <cellStyle name="출력 3 3 13 2" xfId="5150" xr:uid="{00000000-0005-0000-0000-0000EE0D0000}"/>
    <cellStyle name="출력 3 3 14" xfId="3257" xr:uid="{00000000-0005-0000-0000-0000EF0D0000}"/>
    <cellStyle name="출력 3 3 14 2" xfId="4786" xr:uid="{00000000-0005-0000-0000-0000F00D0000}"/>
    <cellStyle name="출력 3 3 15" xfId="3628" xr:uid="{00000000-0005-0000-0000-0000F10D0000}"/>
    <cellStyle name="출력 3 3 15 2" xfId="5040" xr:uid="{00000000-0005-0000-0000-0000F20D0000}"/>
    <cellStyle name="출력 3 3 2" xfId="3573" xr:uid="{00000000-0005-0000-0000-0000F30D0000}"/>
    <cellStyle name="출력 3 3 2 10" xfId="4110" xr:uid="{00000000-0005-0000-0000-0000F40D0000}"/>
    <cellStyle name="출력 3 3 2 10 2" xfId="5522" xr:uid="{00000000-0005-0000-0000-0000F50D0000}"/>
    <cellStyle name="출력 3 3 2 11" xfId="4148" xr:uid="{00000000-0005-0000-0000-0000F60D0000}"/>
    <cellStyle name="출력 3 3 2 11 2" xfId="5560" xr:uid="{00000000-0005-0000-0000-0000F70D0000}"/>
    <cellStyle name="출력 3 3 2 12" xfId="4190" xr:uid="{00000000-0005-0000-0000-0000F80D0000}"/>
    <cellStyle name="출력 3 3 2 12 2" xfId="5602" xr:uid="{00000000-0005-0000-0000-0000F90D0000}"/>
    <cellStyle name="출력 3 3 2 13" xfId="4212" xr:uid="{00000000-0005-0000-0000-0000FA0D0000}"/>
    <cellStyle name="출력 3 3 2 13 2" xfId="5624" xr:uid="{00000000-0005-0000-0000-0000FB0D0000}"/>
    <cellStyle name="출력 3 3 2 2" xfId="3769" xr:uid="{00000000-0005-0000-0000-0000FC0D0000}"/>
    <cellStyle name="출력 3 3 2 2 2" xfId="5181" xr:uid="{00000000-0005-0000-0000-0000FD0D0000}"/>
    <cellStyle name="출력 3 3 2 3" xfId="3822" xr:uid="{00000000-0005-0000-0000-0000FE0D0000}"/>
    <cellStyle name="출력 3 3 2 3 2" xfId="5234" xr:uid="{00000000-0005-0000-0000-0000FF0D0000}"/>
    <cellStyle name="출력 3 3 2 4" xfId="3862" xr:uid="{00000000-0005-0000-0000-0000000E0000}"/>
    <cellStyle name="출력 3 3 2 4 2" xfId="5274" xr:uid="{00000000-0005-0000-0000-0000010E0000}"/>
    <cellStyle name="출력 3 3 2 5" xfId="3903" xr:uid="{00000000-0005-0000-0000-0000020E0000}"/>
    <cellStyle name="출력 3 3 2 5 2" xfId="5315" xr:uid="{00000000-0005-0000-0000-0000030E0000}"/>
    <cellStyle name="출력 3 3 2 6" xfId="3967" xr:uid="{00000000-0005-0000-0000-0000040E0000}"/>
    <cellStyle name="출력 3 3 2 6 2" xfId="5379" xr:uid="{00000000-0005-0000-0000-0000050E0000}"/>
    <cellStyle name="출력 3 3 2 7" xfId="3757" xr:uid="{00000000-0005-0000-0000-0000060E0000}"/>
    <cellStyle name="출력 3 3 2 7 2" xfId="5169" xr:uid="{00000000-0005-0000-0000-0000070E0000}"/>
    <cellStyle name="출력 3 3 2 8" xfId="4051" xr:uid="{00000000-0005-0000-0000-0000080E0000}"/>
    <cellStyle name="출력 3 3 2 8 2" xfId="5463" xr:uid="{00000000-0005-0000-0000-0000090E0000}"/>
    <cellStyle name="출력 3 3 2 9" xfId="4083" xr:uid="{00000000-0005-0000-0000-00000A0E0000}"/>
    <cellStyle name="출력 3 3 2 9 2" xfId="5495" xr:uid="{00000000-0005-0000-0000-00000B0E0000}"/>
    <cellStyle name="출력 3 3 3" xfId="3449" xr:uid="{00000000-0005-0000-0000-00000C0E0000}"/>
    <cellStyle name="출력 3 3 3 2" xfId="4978" xr:uid="{00000000-0005-0000-0000-00000D0E0000}"/>
    <cellStyle name="출력 3 3 4" xfId="3720" xr:uid="{00000000-0005-0000-0000-00000E0E0000}"/>
    <cellStyle name="출력 3 3 4 2" xfId="5132" xr:uid="{00000000-0005-0000-0000-00000F0E0000}"/>
    <cellStyle name="출력 3 3 5" xfId="3296" xr:uid="{00000000-0005-0000-0000-0000100E0000}"/>
    <cellStyle name="출력 3 3 5 2" xfId="4825" xr:uid="{00000000-0005-0000-0000-0000110E0000}"/>
    <cellStyle name="출력 3 3 6" xfId="3405" xr:uid="{00000000-0005-0000-0000-0000120E0000}"/>
    <cellStyle name="출력 3 3 6 2" xfId="4934" xr:uid="{00000000-0005-0000-0000-0000130E0000}"/>
    <cellStyle name="출력 3 3 7" xfId="3643" xr:uid="{00000000-0005-0000-0000-0000140E0000}"/>
    <cellStyle name="출력 3 3 7 2" xfId="5055" xr:uid="{00000000-0005-0000-0000-0000150E0000}"/>
    <cellStyle name="출력 3 3 8" xfId="2588" xr:uid="{00000000-0005-0000-0000-0000160E0000}"/>
    <cellStyle name="출력 3 3 8 2" xfId="4427" xr:uid="{00000000-0005-0000-0000-0000170E0000}"/>
    <cellStyle name="출력 3 3 9" xfId="3346" xr:uid="{00000000-0005-0000-0000-0000180E0000}"/>
    <cellStyle name="출력 3 3 9 2" xfId="4875" xr:uid="{00000000-0005-0000-0000-0000190E0000}"/>
    <cellStyle name="출력 3 4" xfId="2878" xr:uid="{00000000-0005-0000-0000-00001A0E0000}"/>
    <cellStyle name="출력 3 4 2" xfId="4484" xr:uid="{00000000-0005-0000-0000-00001B0E0000}"/>
    <cellStyle name="출력 3 5" xfId="3371" xr:uid="{00000000-0005-0000-0000-00001C0E0000}"/>
    <cellStyle name="출력 3 5 2" xfId="4900" xr:uid="{00000000-0005-0000-0000-00001D0E0000}"/>
    <cellStyle name="출력 3 6" xfId="3178" xr:uid="{00000000-0005-0000-0000-00001E0E0000}"/>
    <cellStyle name="출력 3 6 2" xfId="4711" xr:uid="{00000000-0005-0000-0000-00001F0E0000}"/>
    <cellStyle name="출력 3 7" xfId="3075" xr:uid="{00000000-0005-0000-0000-0000200E0000}"/>
    <cellStyle name="출력 3 7 2" xfId="4614" xr:uid="{00000000-0005-0000-0000-0000210E0000}"/>
    <cellStyle name="출력 3 8" xfId="2800" xr:uid="{00000000-0005-0000-0000-0000220E0000}"/>
    <cellStyle name="출력 3 8 2" xfId="4464" xr:uid="{00000000-0005-0000-0000-0000230E0000}"/>
    <cellStyle name="출력 3 9" xfId="3284" xr:uid="{00000000-0005-0000-0000-0000240E0000}"/>
    <cellStyle name="출력 3 9 2" xfId="4813" xr:uid="{00000000-0005-0000-0000-0000250E0000}"/>
    <cellStyle name="출력 4" xfId="3578" xr:uid="{00000000-0005-0000-0000-0000260E0000}"/>
    <cellStyle name="출력 4 10" xfId="3076" xr:uid="{00000000-0005-0000-0000-0000270E0000}"/>
    <cellStyle name="출력 4 10 2" xfId="4615" xr:uid="{00000000-0005-0000-0000-0000280E0000}"/>
    <cellStyle name="출력 4 11" xfId="4028" xr:uid="{00000000-0005-0000-0000-0000290E0000}"/>
    <cellStyle name="출력 4 11 2" xfId="5440" xr:uid="{00000000-0005-0000-0000-00002A0E0000}"/>
    <cellStyle name="출력 4 12" xfId="4056" xr:uid="{00000000-0005-0000-0000-00002B0E0000}"/>
    <cellStyle name="출력 4 12 2" xfId="5468" xr:uid="{00000000-0005-0000-0000-00002C0E0000}"/>
    <cellStyle name="출력 4 13" xfId="4088" xr:uid="{00000000-0005-0000-0000-00002D0E0000}"/>
    <cellStyle name="출력 4 13 2" xfId="5500" xr:uid="{00000000-0005-0000-0000-00002E0E0000}"/>
    <cellStyle name="출력 4 14" xfId="4115" xr:uid="{00000000-0005-0000-0000-00002F0E0000}"/>
    <cellStyle name="출력 4 14 2" xfId="5527" xr:uid="{00000000-0005-0000-0000-0000300E0000}"/>
    <cellStyle name="출력 4 15" xfId="4133" xr:uid="{00000000-0005-0000-0000-0000310E0000}"/>
    <cellStyle name="출력 4 15 2" xfId="5545" xr:uid="{00000000-0005-0000-0000-0000320E0000}"/>
    <cellStyle name="출력 4 16" xfId="4153" xr:uid="{00000000-0005-0000-0000-0000330E0000}"/>
    <cellStyle name="출력 4 16 2" xfId="5565" xr:uid="{00000000-0005-0000-0000-0000340E0000}"/>
    <cellStyle name="출력 4 17" xfId="4173" xr:uid="{00000000-0005-0000-0000-0000350E0000}"/>
    <cellStyle name="출력 4 17 2" xfId="5585" xr:uid="{00000000-0005-0000-0000-0000360E0000}"/>
    <cellStyle name="출력 4 18" xfId="4195" xr:uid="{00000000-0005-0000-0000-0000370E0000}"/>
    <cellStyle name="출력 4 18 2" xfId="5607" xr:uid="{00000000-0005-0000-0000-0000380E0000}"/>
    <cellStyle name="출력 4 19" xfId="4217" xr:uid="{00000000-0005-0000-0000-0000390E0000}"/>
    <cellStyle name="출력 4 19 2" xfId="5629" xr:uid="{00000000-0005-0000-0000-00003A0E0000}"/>
    <cellStyle name="출력 4 2" xfId="3774" xr:uid="{00000000-0005-0000-0000-00003B0E0000}"/>
    <cellStyle name="출력 4 2 2" xfId="5186" xr:uid="{00000000-0005-0000-0000-00003C0E0000}"/>
    <cellStyle name="출력 4 20" xfId="4990" xr:uid="{00000000-0005-0000-0000-00003D0E0000}"/>
    <cellStyle name="출력 4 3" xfId="3613" xr:uid="{00000000-0005-0000-0000-00003E0E0000}"/>
    <cellStyle name="출력 4 3 2" xfId="5025" xr:uid="{00000000-0005-0000-0000-00003F0E0000}"/>
    <cellStyle name="출력 4 4" xfId="3827" xr:uid="{00000000-0005-0000-0000-0000400E0000}"/>
    <cellStyle name="출력 4 4 2" xfId="5239" xr:uid="{00000000-0005-0000-0000-0000410E0000}"/>
    <cellStyle name="출력 4 5" xfId="3867" xr:uid="{00000000-0005-0000-0000-0000420E0000}"/>
    <cellStyle name="출력 4 5 2" xfId="5279" xr:uid="{00000000-0005-0000-0000-0000430E0000}"/>
    <cellStyle name="출력 4 6" xfId="3888" xr:uid="{00000000-0005-0000-0000-0000440E0000}"/>
    <cellStyle name="출력 4 6 2" xfId="5300" xr:uid="{00000000-0005-0000-0000-0000450E0000}"/>
    <cellStyle name="출력 4 7" xfId="3908" xr:uid="{00000000-0005-0000-0000-0000460E0000}"/>
    <cellStyle name="출력 4 7 2" xfId="5320" xr:uid="{00000000-0005-0000-0000-0000470E0000}"/>
    <cellStyle name="출력 4 8" xfId="3972" xr:uid="{00000000-0005-0000-0000-0000480E0000}"/>
    <cellStyle name="출력 4 8 2" xfId="5384" xr:uid="{00000000-0005-0000-0000-0000490E0000}"/>
    <cellStyle name="출력 4 9" xfId="3993" xr:uid="{00000000-0005-0000-0000-00004A0E0000}"/>
    <cellStyle name="출력 4 9 2" xfId="5405" xr:uid="{00000000-0005-0000-0000-00004B0E0000}"/>
    <cellStyle name="콤냡?&lt;_x000f_$??:_x0009_`1_1 " xfId="579" xr:uid="{00000000-0005-0000-0000-00004C0E0000}"/>
    <cellStyle name="콤마 [0]_ 94경비율" xfId="2608" xr:uid="{00000000-0005-0000-0000-00004D0E0000}"/>
    <cellStyle name="콤마 [0]_해안선및도서" xfId="141" xr:uid="{00000000-0005-0000-0000-00004E0E0000}"/>
    <cellStyle name="콤마 [2]" xfId="580" xr:uid="{00000000-0005-0000-0000-00004F0E0000}"/>
    <cellStyle name="콤마_ 94경비율" xfId="2609" xr:uid="{00000000-0005-0000-0000-0000500E0000}"/>
    <cellStyle name="통화 [0]" xfId="142" builtinId="7"/>
    <cellStyle name="통화 [0] 2" xfId="357" xr:uid="{00000000-0005-0000-0000-0000520E0000}"/>
    <cellStyle name="통화 [0] 2 10" xfId="1735" xr:uid="{00000000-0005-0000-0000-0000530E0000}"/>
    <cellStyle name="통화 [0] 2 10 2" xfId="4377" xr:uid="{00000000-0005-0000-0000-0000540E0000}"/>
    <cellStyle name="통화 [0] 2 11" xfId="1736" xr:uid="{00000000-0005-0000-0000-0000550E0000}"/>
    <cellStyle name="통화 [0] 2 11 2" xfId="4378" xr:uid="{00000000-0005-0000-0000-0000560E0000}"/>
    <cellStyle name="통화 [0] 2 12" xfId="1737" xr:uid="{00000000-0005-0000-0000-0000570E0000}"/>
    <cellStyle name="통화 [0] 2 12 2" xfId="4379" xr:uid="{00000000-0005-0000-0000-0000580E0000}"/>
    <cellStyle name="통화 [0] 2 13" xfId="1738" xr:uid="{00000000-0005-0000-0000-0000590E0000}"/>
    <cellStyle name="통화 [0] 2 13 2" xfId="4380" xr:uid="{00000000-0005-0000-0000-00005A0E0000}"/>
    <cellStyle name="통화 [0] 2 14" xfId="1739" xr:uid="{00000000-0005-0000-0000-00005B0E0000}"/>
    <cellStyle name="통화 [0] 2 14 2" xfId="4381" xr:uid="{00000000-0005-0000-0000-00005C0E0000}"/>
    <cellStyle name="통화 [0] 2 15" xfId="1740" xr:uid="{00000000-0005-0000-0000-00005D0E0000}"/>
    <cellStyle name="통화 [0] 2 15 2" xfId="4382" xr:uid="{00000000-0005-0000-0000-00005E0E0000}"/>
    <cellStyle name="통화 [0] 2 16" xfId="1741" xr:uid="{00000000-0005-0000-0000-00005F0E0000}"/>
    <cellStyle name="통화 [0] 2 16 2" xfId="4383" xr:uid="{00000000-0005-0000-0000-0000600E0000}"/>
    <cellStyle name="통화 [0] 2 17" xfId="1742" xr:uid="{00000000-0005-0000-0000-0000610E0000}"/>
    <cellStyle name="통화 [0] 2 17 2" xfId="4384" xr:uid="{00000000-0005-0000-0000-0000620E0000}"/>
    <cellStyle name="통화 [0] 2 18" xfId="1743" xr:uid="{00000000-0005-0000-0000-0000630E0000}"/>
    <cellStyle name="통화 [0] 2 18 2" xfId="4385" xr:uid="{00000000-0005-0000-0000-0000640E0000}"/>
    <cellStyle name="통화 [0] 2 19" xfId="1744" xr:uid="{00000000-0005-0000-0000-0000650E0000}"/>
    <cellStyle name="통화 [0] 2 19 2" xfId="4386" xr:uid="{00000000-0005-0000-0000-0000660E0000}"/>
    <cellStyle name="통화 [0] 2 2" xfId="1745" xr:uid="{00000000-0005-0000-0000-0000670E0000}"/>
    <cellStyle name="통화 [0] 2 2 2" xfId="4387" xr:uid="{00000000-0005-0000-0000-0000680E0000}"/>
    <cellStyle name="통화 [0] 2 20" xfId="1746" xr:uid="{00000000-0005-0000-0000-0000690E0000}"/>
    <cellStyle name="통화 [0] 2 20 2" xfId="4388" xr:uid="{00000000-0005-0000-0000-00006A0E0000}"/>
    <cellStyle name="통화 [0] 2 21" xfId="1747" xr:uid="{00000000-0005-0000-0000-00006B0E0000}"/>
    <cellStyle name="통화 [0] 2 21 2" xfId="4389" xr:uid="{00000000-0005-0000-0000-00006C0E0000}"/>
    <cellStyle name="통화 [0] 2 22" xfId="1748" xr:uid="{00000000-0005-0000-0000-00006D0E0000}"/>
    <cellStyle name="통화 [0] 2 22 2" xfId="4390" xr:uid="{00000000-0005-0000-0000-00006E0E0000}"/>
    <cellStyle name="통화 [0] 2 23" xfId="1749" xr:uid="{00000000-0005-0000-0000-00006F0E0000}"/>
    <cellStyle name="통화 [0] 2 23 2" xfId="4391" xr:uid="{00000000-0005-0000-0000-0000700E0000}"/>
    <cellStyle name="통화 [0] 2 24" xfId="1750" xr:uid="{00000000-0005-0000-0000-0000710E0000}"/>
    <cellStyle name="통화 [0] 2 24 2" xfId="4392" xr:uid="{00000000-0005-0000-0000-0000720E0000}"/>
    <cellStyle name="통화 [0] 2 25" xfId="1751" xr:uid="{00000000-0005-0000-0000-0000730E0000}"/>
    <cellStyle name="통화 [0] 2 25 2" xfId="4393" xr:uid="{00000000-0005-0000-0000-0000740E0000}"/>
    <cellStyle name="통화 [0] 2 26" xfId="1752" xr:uid="{00000000-0005-0000-0000-0000750E0000}"/>
    <cellStyle name="통화 [0] 2 26 2" xfId="4394" xr:uid="{00000000-0005-0000-0000-0000760E0000}"/>
    <cellStyle name="통화 [0] 2 27" xfId="1753" xr:uid="{00000000-0005-0000-0000-0000770E0000}"/>
    <cellStyle name="통화 [0] 2 27 2" xfId="4395" xr:uid="{00000000-0005-0000-0000-0000780E0000}"/>
    <cellStyle name="통화 [0] 2 28" xfId="1754" xr:uid="{00000000-0005-0000-0000-0000790E0000}"/>
    <cellStyle name="통화 [0] 2 28 2" xfId="4396" xr:uid="{00000000-0005-0000-0000-00007A0E0000}"/>
    <cellStyle name="통화 [0] 2 29" xfId="1755" xr:uid="{00000000-0005-0000-0000-00007B0E0000}"/>
    <cellStyle name="통화 [0] 2 29 2" xfId="4397" xr:uid="{00000000-0005-0000-0000-00007C0E0000}"/>
    <cellStyle name="통화 [0] 2 3" xfId="1756" xr:uid="{00000000-0005-0000-0000-00007D0E0000}"/>
    <cellStyle name="통화 [0] 2 3 2" xfId="4398" xr:uid="{00000000-0005-0000-0000-00007E0E0000}"/>
    <cellStyle name="통화 [0] 2 30" xfId="1757" xr:uid="{00000000-0005-0000-0000-00007F0E0000}"/>
    <cellStyle name="통화 [0] 2 30 2" xfId="4399" xr:uid="{00000000-0005-0000-0000-0000800E0000}"/>
    <cellStyle name="통화 [0] 2 31" xfId="1758" xr:uid="{00000000-0005-0000-0000-0000810E0000}"/>
    <cellStyle name="통화 [0] 2 31 2" xfId="4400" xr:uid="{00000000-0005-0000-0000-0000820E0000}"/>
    <cellStyle name="통화 [0] 2 32" xfId="1759" xr:uid="{00000000-0005-0000-0000-0000830E0000}"/>
    <cellStyle name="통화 [0] 2 32 2" xfId="4401" xr:uid="{00000000-0005-0000-0000-0000840E0000}"/>
    <cellStyle name="통화 [0] 2 33" xfId="1760" xr:uid="{00000000-0005-0000-0000-0000850E0000}"/>
    <cellStyle name="통화 [0] 2 33 2" xfId="4402" xr:uid="{00000000-0005-0000-0000-0000860E0000}"/>
    <cellStyle name="통화 [0] 2 34" xfId="1761" xr:uid="{00000000-0005-0000-0000-0000870E0000}"/>
    <cellStyle name="통화 [0] 2 34 2" xfId="4403" xr:uid="{00000000-0005-0000-0000-0000880E0000}"/>
    <cellStyle name="통화 [0] 2 35" xfId="1734" xr:uid="{00000000-0005-0000-0000-0000890E0000}"/>
    <cellStyle name="통화 [0] 2 35 2" xfId="4376" xr:uid="{00000000-0005-0000-0000-00008A0E0000}"/>
    <cellStyle name="통화 [0] 2 4" xfId="1762" xr:uid="{00000000-0005-0000-0000-00008B0E0000}"/>
    <cellStyle name="통화 [0] 2 4 2" xfId="4404" xr:uid="{00000000-0005-0000-0000-00008C0E0000}"/>
    <cellStyle name="통화 [0] 2 5" xfId="1763" xr:uid="{00000000-0005-0000-0000-00008D0E0000}"/>
    <cellStyle name="통화 [0] 2 5 2" xfId="4405" xr:uid="{00000000-0005-0000-0000-00008E0E0000}"/>
    <cellStyle name="통화 [0] 2 6" xfId="1764" xr:uid="{00000000-0005-0000-0000-00008F0E0000}"/>
    <cellStyle name="통화 [0] 2 6 2" xfId="4406" xr:uid="{00000000-0005-0000-0000-0000900E0000}"/>
    <cellStyle name="통화 [0] 2 7" xfId="1765" xr:uid="{00000000-0005-0000-0000-0000910E0000}"/>
    <cellStyle name="통화 [0] 2 7 2" xfId="4407" xr:uid="{00000000-0005-0000-0000-0000920E0000}"/>
    <cellStyle name="통화 [0] 2 8" xfId="1766" xr:uid="{00000000-0005-0000-0000-0000930E0000}"/>
    <cellStyle name="통화 [0] 2 8 2" xfId="4408" xr:uid="{00000000-0005-0000-0000-0000940E0000}"/>
    <cellStyle name="통화 [0] 2 9" xfId="1767" xr:uid="{00000000-0005-0000-0000-0000950E0000}"/>
    <cellStyle name="통화 [0] 2 9 2" xfId="4409" xr:uid="{00000000-0005-0000-0000-0000960E0000}"/>
    <cellStyle name="통화 [0] 3" xfId="169" xr:uid="{00000000-0005-0000-0000-0000970E0000}"/>
    <cellStyle name="통화 [0]_50-06 농림수산업" xfId="376" xr:uid="{00000000-0005-0000-0000-0000980E0000}"/>
    <cellStyle name="퍼센트" xfId="581" xr:uid="{00000000-0005-0000-0000-0000990E0000}"/>
    <cellStyle name="퍼센트 2" xfId="2895" xr:uid="{00000000-0005-0000-0000-00009A0E0000}"/>
    <cellStyle name="퍼센트 3" xfId="2610" xr:uid="{00000000-0005-0000-0000-00009B0E0000}"/>
    <cellStyle name="표준" xfId="0" builtinId="0"/>
    <cellStyle name="표준 10" xfId="358" xr:uid="{00000000-0005-0000-0000-00009D0E0000}"/>
    <cellStyle name="표준 10 2" xfId="583" xr:uid="{00000000-0005-0000-0000-00009E0E0000}"/>
    <cellStyle name="표준 10 3" xfId="584" xr:uid="{00000000-0005-0000-0000-00009F0E0000}"/>
    <cellStyle name="표준 10 4" xfId="582" xr:uid="{00000000-0005-0000-0000-0000A00E0000}"/>
    <cellStyle name="표준 10 5" xfId="2949" xr:uid="{00000000-0005-0000-0000-0000A10E0000}"/>
    <cellStyle name="표준 10 6" xfId="2870" xr:uid="{00000000-0005-0000-0000-0000A20E0000}"/>
    <cellStyle name="표준 100" xfId="585" xr:uid="{00000000-0005-0000-0000-0000A30E0000}"/>
    <cellStyle name="표준 100 2" xfId="586" xr:uid="{00000000-0005-0000-0000-0000A40E0000}"/>
    <cellStyle name="표준 101" xfId="587" xr:uid="{00000000-0005-0000-0000-0000A50E0000}"/>
    <cellStyle name="표준 101 2" xfId="588" xr:uid="{00000000-0005-0000-0000-0000A60E0000}"/>
    <cellStyle name="표준 102" xfId="589" xr:uid="{00000000-0005-0000-0000-0000A70E0000}"/>
    <cellStyle name="표준 102 2" xfId="590" xr:uid="{00000000-0005-0000-0000-0000A80E0000}"/>
    <cellStyle name="표준 103" xfId="591" xr:uid="{00000000-0005-0000-0000-0000A90E0000}"/>
    <cellStyle name="표준 103 2" xfId="592" xr:uid="{00000000-0005-0000-0000-0000AA0E0000}"/>
    <cellStyle name="표준 104" xfId="593" xr:uid="{00000000-0005-0000-0000-0000AB0E0000}"/>
    <cellStyle name="표준 104 2" xfId="594" xr:uid="{00000000-0005-0000-0000-0000AC0E0000}"/>
    <cellStyle name="표준 105" xfId="595" xr:uid="{00000000-0005-0000-0000-0000AD0E0000}"/>
    <cellStyle name="표준 105 2" xfId="596" xr:uid="{00000000-0005-0000-0000-0000AE0E0000}"/>
    <cellStyle name="표준 106" xfId="597" xr:uid="{00000000-0005-0000-0000-0000AF0E0000}"/>
    <cellStyle name="표준 106 2" xfId="598" xr:uid="{00000000-0005-0000-0000-0000B00E0000}"/>
    <cellStyle name="표준 107" xfId="599" xr:uid="{00000000-0005-0000-0000-0000B10E0000}"/>
    <cellStyle name="표준 107 2" xfId="600" xr:uid="{00000000-0005-0000-0000-0000B20E0000}"/>
    <cellStyle name="표준 108" xfId="601" xr:uid="{00000000-0005-0000-0000-0000B30E0000}"/>
    <cellStyle name="표준 108 2" xfId="602" xr:uid="{00000000-0005-0000-0000-0000B40E0000}"/>
    <cellStyle name="표준 109" xfId="603" xr:uid="{00000000-0005-0000-0000-0000B50E0000}"/>
    <cellStyle name="표준 109 2" xfId="604" xr:uid="{00000000-0005-0000-0000-0000B60E0000}"/>
    <cellStyle name="표준 11" xfId="374" xr:uid="{00000000-0005-0000-0000-0000B70E0000}"/>
    <cellStyle name="표준 11 2" xfId="606" xr:uid="{00000000-0005-0000-0000-0000B80E0000}"/>
    <cellStyle name="표준 11 2 2 2 2" xfId="1768" xr:uid="{00000000-0005-0000-0000-0000B90E0000}"/>
    <cellStyle name="표준 11 3" xfId="607" xr:uid="{00000000-0005-0000-0000-0000BA0E0000}"/>
    <cellStyle name="표준 11 4" xfId="2997" xr:uid="{00000000-0005-0000-0000-0000BB0E0000}"/>
    <cellStyle name="표준 11 5" xfId="2871" xr:uid="{00000000-0005-0000-0000-0000BC0E0000}"/>
    <cellStyle name="표준 11 6" xfId="605" xr:uid="{00000000-0005-0000-0000-0000BD0E0000}"/>
    <cellStyle name="표준 110" xfId="608" xr:uid="{00000000-0005-0000-0000-0000BE0E0000}"/>
    <cellStyle name="표준 110 2" xfId="609" xr:uid="{00000000-0005-0000-0000-0000BF0E0000}"/>
    <cellStyle name="표준 111" xfId="610" xr:uid="{00000000-0005-0000-0000-0000C00E0000}"/>
    <cellStyle name="표준 111 2" xfId="611" xr:uid="{00000000-0005-0000-0000-0000C10E0000}"/>
    <cellStyle name="표준 112" xfId="612" xr:uid="{00000000-0005-0000-0000-0000C20E0000}"/>
    <cellStyle name="표준 112 2" xfId="613" xr:uid="{00000000-0005-0000-0000-0000C30E0000}"/>
    <cellStyle name="표준 113" xfId="614" xr:uid="{00000000-0005-0000-0000-0000C40E0000}"/>
    <cellStyle name="표준 113 2" xfId="615" xr:uid="{00000000-0005-0000-0000-0000C50E0000}"/>
    <cellStyle name="표준 114" xfId="616" xr:uid="{00000000-0005-0000-0000-0000C60E0000}"/>
    <cellStyle name="표준 114 2" xfId="617" xr:uid="{00000000-0005-0000-0000-0000C70E0000}"/>
    <cellStyle name="표준 115" xfId="618" xr:uid="{00000000-0005-0000-0000-0000C80E0000}"/>
    <cellStyle name="표준 115 2" xfId="619" xr:uid="{00000000-0005-0000-0000-0000C90E0000}"/>
    <cellStyle name="표준 116" xfId="620" xr:uid="{00000000-0005-0000-0000-0000CA0E0000}"/>
    <cellStyle name="표준 116 2" xfId="621" xr:uid="{00000000-0005-0000-0000-0000CB0E0000}"/>
    <cellStyle name="표준 117" xfId="622" xr:uid="{00000000-0005-0000-0000-0000CC0E0000}"/>
    <cellStyle name="표준 117 2" xfId="623" xr:uid="{00000000-0005-0000-0000-0000CD0E0000}"/>
    <cellStyle name="표준 117 3" xfId="624" xr:uid="{00000000-0005-0000-0000-0000CE0E0000}"/>
    <cellStyle name="표준 118" xfId="625" xr:uid="{00000000-0005-0000-0000-0000CF0E0000}"/>
    <cellStyle name="표준 118 2" xfId="626" xr:uid="{00000000-0005-0000-0000-0000D00E0000}"/>
    <cellStyle name="표준 118 3" xfId="627" xr:uid="{00000000-0005-0000-0000-0000D10E0000}"/>
    <cellStyle name="표준 119" xfId="628" xr:uid="{00000000-0005-0000-0000-0000D20E0000}"/>
    <cellStyle name="표준 119 2" xfId="629" xr:uid="{00000000-0005-0000-0000-0000D30E0000}"/>
    <cellStyle name="표준 119 3" xfId="630" xr:uid="{00000000-0005-0000-0000-0000D40E0000}"/>
    <cellStyle name="표준 12" xfId="359" xr:uid="{00000000-0005-0000-0000-0000D50E0000}"/>
    <cellStyle name="표준 12 10" xfId="1769" xr:uid="{00000000-0005-0000-0000-0000D60E0000}"/>
    <cellStyle name="표준 12 11" xfId="1770" xr:uid="{00000000-0005-0000-0000-0000D70E0000}"/>
    <cellStyle name="표준 12 12" xfId="1771" xr:uid="{00000000-0005-0000-0000-0000D80E0000}"/>
    <cellStyle name="표준 12 13" xfId="1772" xr:uid="{00000000-0005-0000-0000-0000D90E0000}"/>
    <cellStyle name="표준 12 14" xfId="1773" xr:uid="{00000000-0005-0000-0000-0000DA0E0000}"/>
    <cellStyle name="표준 12 15" xfId="1774" xr:uid="{00000000-0005-0000-0000-0000DB0E0000}"/>
    <cellStyle name="표준 12 16" xfId="1775" xr:uid="{00000000-0005-0000-0000-0000DC0E0000}"/>
    <cellStyle name="표준 12 17" xfId="1776" xr:uid="{00000000-0005-0000-0000-0000DD0E0000}"/>
    <cellStyle name="표준 12 18" xfId="1777" xr:uid="{00000000-0005-0000-0000-0000DE0E0000}"/>
    <cellStyle name="표준 12 19" xfId="1778" xr:uid="{00000000-0005-0000-0000-0000DF0E0000}"/>
    <cellStyle name="표준 12 2" xfId="632" xr:uid="{00000000-0005-0000-0000-0000E00E0000}"/>
    <cellStyle name="표준 12 20" xfId="1779" xr:uid="{00000000-0005-0000-0000-0000E10E0000}"/>
    <cellStyle name="표준 12 21" xfId="1780" xr:uid="{00000000-0005-0000-0000-0000E20E0000}"/>
    <cellStyle name="표준 12 22" xfId="1781" xr:uid="{00000000-0005-0000-0000-0000E30E0000}"/>
    <cellStyle name="표준 12 23" xfId="1782" xr:uid="{00000000-0005-0000-0000-0000E40E0000}"/>
    <cellStyle name="표준 12 24" xfId="1783" xr:uid="{00000000-0005-0000-0000-0000E50E0000}"/>
    <cellStyle name="표준 12 25" xfId="1784" xr:uid="{00000000-0005-0000-0000-0000E60E0000}"/>
    <cellStyle name="표준 12 26" xfId="1785" xr:uid="{00000000-0005-0000-0000-0000E70E0000}"/>
    <cellStyle name="표준 12 27" xfId="1786" xr:uid="{00000000-0005-0000-0000-0000E80E0000}"/>
    <cellStyle name="표준 12 28" xfId="1787" xr:uid="{00000000-0005-0000-0000-0000E90E0000}"/>
    <cellStyle name="표준 12 29" xfId="1788" xr:uid="{00000000-0005-0000-0000-0000EA0E0000}"/>
    <cellStyle name="표준 12 3" xfId="633" xr:uid="{00000000-0005-0000-0000-0000EB0E0000}"/>
    <cellStyle name="표준 12 30" xfId="1789" xr:uid="{00000000-0005-0000-0000-0000EC0E0000}"/>
    <cellStyle name="표준 12 31" xfId="1790" xr:uid="{00000000-0005-0000-0000-0000ED0E0000}"/>
    <cellStyle name="표준 12 32" xfId="1791" xr:uid="{00000000-0005-0000-0000-0000EE0E0000}"/>
    <cellStyle name="표준 12 33" xfId="1792" xr:uid="{00000000-0005-0000-0000-0000EF0E0000}"/>
    <cellStyle name="표준 12 34" xfId="1793" xr:uid="{00000000-0005-0000-0000-0000F00E0000}"/>
    <cellStyle name="표준 12 35" xfId="1794" xr:uid="{00000000-0005-0000-0000-0000F10E0000}"/>
    <cellStyle name="표준 12 36" xfId="1795" xr:uid="{00000000-0005-0000-0000-0000F20E0000}"/>
    <cellStyle name="표준 12 37" xfId="1796" xr:uid="{00000000-0005-0000-0000-0000F30E0000}"/>
    <cellStyle name="표준 12 38" xfId="1797" xr:uid="{00000000-0005-0000-0000-0000F40E0000}"/>
    <cellStyle name="표준 12 39" xfId="1798" xr:uid="{00000000-0005-0000-0000-0000F50E0000}"/>
    <cellStyle name="표준 12 4" xfId="631" xr:uid="{00000000-0005-0000-0000-0000F60E0000}"/>
    <cellStyle name="표준 12 4 2" xfId="1799" xr:uid="{00000000-0005-0000-0000-0000F70E0000}"/>
    <cellStyle name="표준 12 40" xfId="1800" xr:uid="{00000000-0005-0000-0000-0000F80E0000}"/>
    <cellStyle name="표준 12 41" xfId="1801" xr:uid="{00000000-0005-0000-0000-0000F90E0000}"/>
    <cellStyle name="표준 12 42" xfId="1802" xr:uid="{00000000-0005-0000-0000-0000FA0E0000}"/>
    <cellStyle name="표준 12 43" xfId="1803" xr:uid="{00000000-0005-0000-0000-0000FB0E0000}"/>
    <cellStyle name="표준 12 44" xfId="1804" xr:uid="{00000000-0005-0000-0000-0000FC0E0000}"/>
    <cellStyle name="표준 12 45" xfId="1805" xr:uid="{00000000-0005-0000-0000-0000FD0E0000}"/>
    <cellStyle name="표준 12 46" xfId="1806" xr:uid="{00000000-0005-0000-0000-0000FE0E0000}"/>
    <cellStyle name="표준 12 47" xfId="1807" xr:uid="{00000000-0005-0000-0000-0000FF0E0000}"/>
    <cellStyle name="표준 12 48" xfId="1808" xr:uid="{00000000-0005-0000-0000-0000000F0000}"/>
    <cellStyle name="표준 12 49" xfId="1809" xr:uid="{00000000-0005-0000-0000-0000010F0000}"/>
    <cellStyle name="표준 12 5" xfId="1810" xr:uid="{00000000-0005-0000-0000-0000020F0000}"/>
    <cellStyle name="표준 12 50" xfId="2948" xr:uid="{00000000-0005-0000-0000-0000030F0000}"/>
    <cellStyle name="표준 12 51" xfId="2865" xr:uid="{00000000-0005-0000-0000-0000040F0000}"/>
    <cellStyle name="표준 12 6" xfId="1811" xr:uid="{00000000-0005-0000-0000-0000050F0000}"/>
    <cellStyle name="표준 12 7" xfId="1812" xr:uid="{00000000-0005-0000-0000-0000060F0000}"/>
    <cellStyle name="표준 12 8" xfId="1813" xr:uid="{00000000-0005-0000-0000-0000070F0000}"/>
    <cellStyle name="표준 12 9" xfId="1814" xr:uid="{00000000-0005-0000-0000-0000080F0000}"/>
    <cellStyle name="표준 120" xfId="634" xr:uid="{00000000-0005-0000-0000-0000090F0000}"/>
    <cellStyle name="표준 120 2" xfId="635" xr:uid="{00000000-0005-0000-0000-00000A0F0000}"/>
    <cellStyle name="표준 121" xfId="636" xr:uid="{00000000-0005-0000-0000-00000B0F0000}"/>
    <cellStyle name="표준 121 2" xfId="637" xr:uid="{00000000-0005-0000-0000-00000C0F0000}"/>
    <cellStyle name="표준 122" xfId="638" xr:uid="{00000000-0005-0000-0000-00000D0F0000}"/>
    <cellStyle name="표준 122 2" xfId="639" xr:uid="{00000000-0005-0000-0000-00000E0F0000}"/>
    <cellStyle name="표준 123" xfId="640" xr:uid="{00000000-0005-0000-0000-00000F0F0000}"/>
    <cellStyle name="표준 123 2" xfId="641" xr:uid="{00000000-0005-0000-0000-0000100F0000}"/>
    <cellStyle name="표준 124" xfId="642" xr:uid="{00000000-0005-0000-0000-0000110F0000}"/>
    <cellStyle name="표준 124 2" xfId="643" xr:uid="{00000000-0005-0000-0000-0000120F0000}"/>
    <cellStyle name="표준 125" xfId="644" xr:uid="{00000000-0005-0000-0000-0000130F0000}"/>
    <cellStyle name="표준 125 2" xfId="645" xr:uid="{00000000-0005-0000-0000-0000140F0000}"/>
    <cellStyle name="표준 126" xfId="646" xr:uid="{00000000-0005-0000-0000-0000150F0000}"/>
    <cellStyle name="표준 126 2" xfId="647" xr:uid="{00000000-0005-0000-0000-0000160F0000}"/>
    <cellStyle name="표준 127" xfId="648" xr:uid="{00000000-0005-0000-0000-0000170F0000}"/>
    <cellStyle name="표준 127 2" xfId="649" xr:uid="{00000000-0005-0000-0000-0000180F0000}"/>
    <cellStyle name="표준 128" xfId="650" xr:uid="{00000000-0005-0000-0000-0000190F0000}"/>
    <cellStyle name="표준 128 2" xfId="651" xr:uid="{00000000-0005-0000-0000-00001A0F0000}"/>
    <cellStyle name="표준 129" xfId="652" xr:uid="{00000000-0005-0000-0000-00001B0F0000}"/>
    <cellStyle name="표준 129 2" xfId="653" xr:uid="{00000000-0005-0000-0000-00001C0F0000}"/>
    <cellStyle name="표준 13" xfId="654" xr:uid="{00000000-0005-0000-0000-00001D0F0000}"/>
    <cellStyle name="표준 13 10" xfId="1815" xr:uid="{00000000-0005-0000-0000-00001E0F0000}"/>
    <cellStyle name="표준 13 11" xfId="1816" xr:uid="{00000000-0005-0000-0000-00001F0F0000}"/>
    <cellStyle name="표준 13 12" xfId="1817" xr:uid="{00000000-0005-0000-0000-0000200F0000}"/>
    <cellStyle name="표준 13 13" xfId="1818" xr:uid="{00000000-0005-0000-0000-0000210F0000}"/>
    <cellStyle name="표준 13 14" xfId="1819" xr:uid="{00000000-0005-0000-0000-0000220F0000}"/>
    <cellStyle name="표준 13 15" xfId="1820" xr:uid="{00000000-0005-0000-0000-0000230F0000}"/>
    <cellStyle name="표준 13 16" xfId="1821" xr:uid="{00000000-0005-0000-0000-0000240F0000}"/>
    <cellStyle name="표준 13 17" xfId="1822" xr:uid="{00000000-0005-0000-0000-0000250F0000}"/>
    <cellStyle name="표준 13 18" xfId="1823" xr:uid="{00000000-0005-0000-0000-0000260F0000}"/>
    <cellStyle name="표준 13 19" xfId="1824" xr:uid="{00000000-0005-0000-0000-0000270F0000}"/>
    <cellStyle name="표준 13 2" xfId="655" xr:uid="{00000000-0005-0000-0000-0000280F0000}"/>
    <cellStyle name="표준 13 20" xfId="1825" xr:uid="{00000000-0005-0000-0000-0000290F0000}"/>
    <cellStyle name="표준 13 21" xfId="1826" xr:uid="{00000000-0005-0000-0000-00002A0F0000}"/>
    <cellStyle name="표준 13 22" xfId="1827" xr:uid="{00000000-0005-0000-0000-00002B0F0000}"/>
    <cellStyle name="표준 13 23" xfId="1828" xr:uid="{00000000-0005-0000-0000-00002C0F0000}"/>
    <cellStyle name="표준 13 24" xfId="1829" xr:uid="{00000000-0005-0000-0000-00002D0F0000}"/>
    <cellStyle name="표준 13 25" xfId="1830" xr:uid="{00000000-0005-0000-0000-00002E0F0000}"/>
    <cellStyle name="표준 13 26" xfId="1831" xr:uid="{00000000-0005-0000-0000-00002F0F0000}"/>
    <cellStyle name="표준 13 27" xfId="1832" xr:uid="{00000000-0005-0000-0000-0000300F0000}"/>
    <cellStyle name="표준 13 28" xfId="1833" xr:uid="{00000000-0005-0000-0000-0000310F0000}"/>
    <cellStyle name="표준 13 29" xfId="1834" xr:uid="{00000000-0005-0000-0000-0000320F0000}"/>
    <cellStyle name="표준 13 3" xfId="656" xr:uid="{00000000-0005-0000-0000-0000330F0000}"/>
    <cellStyle name="표준 13 30" xfId="1835" xr:uid="{00000000-0005-0000-0000-0000340F0000}"/>
    <cellStyle name="표준 13 31" xfId="1836" xr:uid="{00000000-0005-0000-0000-0000350F0000}"/>
    <cellStyle name="표준 13 32" xfId="1837" xr:uid="{00000000-0005-0000-0000-0000360F0000}"/>
    <cellStyle name="표준 13 33" xfId="1838" xr:uid="{00000000-0005-0000-0000-0000370F0000}"/>
    <cellStyle name="표준 13 34" xfId="1839" xr:uid="{00000000-0005-0000-0000-0000380F0000}"/>
    <cellStyle name="표준 13 35" xfId="1840" xr:uid="{00000000-0005-0000-0000-0000390F0000}"/>
    <cellStyle name="표준 13 36" xfId="1841" xr:uid="{00000000-0005-0000-0000-00003A0F0000}"/>
    <cellStyle name="표준 13 37" xfId="3010" xr:uid="{00000000-0005-0000-0000-00003B0F0000}"/>
    <cellStyle name="표준 13 38" xfId="2862" xr:uid="{00000000-0005-0000-0000-00003C0F0000}"/>
    <cellStyle name="표준 13 4" xfId="1842" xr:uid="{00000000-0005-0000-0000-00003D0F0000}"/>
    <cellStyle name="표준 13 5" xfId="1843" xr:uid="{00000000-0005-0000-0000-00003E0F0000}"/>
    <cellStyle name="표준 13 6" xfId="1844" xr:uid="{00000000-0005-0000-0000-00003F0F0000}"/>
    <cellStyle name="표준 13 7" xfId="1845" xr:uid="{00000000-0005-0000-0000-0000400F0000}"/>
    <cellStyle name="표준 13 8" xfId="1846" xr:uid="{00000000-0005-0000-0000-0000410F0000}"/>
    <cellStyle name="표준 13 9" xfId="1847" xr:uid="{00000000-0005-0000-0000-0000420F0000}"/>
    <cellStyle name="표준 130" xfId="657" xr:uid="{00000000-0005-0000-0000-0000430F0000}"/>
    <cellStyle name="표준 130 2" xfId="658" xr:uid="{00000000-0005-0000-0000-0000440F0000}"/>
    <cellStyle name="표준 131" xfId="659" xr:uid="{00000000-0005-0000-0000-0000450F0000}"/>
    <cellStyle name="표준 131 2" xfId="660" xr:uid="{00000000-0005-0000-0000-0000460F0000}"/>
    <cellStyle name="표준 132" xfId="661" xr:uid="{00000000-0005-0000-0000-0000470F0000}"/>
    <cellStyle name="표준 132 2" xfId="662" xr:uid="{00000000-0005-0000-0000-0000480F0000}"/>
    <cellStyle name="표준 133" xfId="663" xr:uid="{00000000-0005-0000-0000-0000490F0000}"/>
    <cellStyle name="표준 133 2" xfId="664" xr:uid="{00000000-0005-0000-0000-00004A0F0000}"/>
    <cellStyle name="표준 134" xfId="665" xr:uid="{00000000-0005-0000-0000-00004B0F0000}"/>
    <cellStyle name="표준 134 2" xfId="666" xr:uid="{00000000-0005-0000-0000-00004C0F0000}"/>
    <cellStyle name="표준 135" xfId="667" xr:uid="{00000000-0005-0000-0000-00004D0F0000}"/>
    <cellStyle name="표준 135 2" xfId="668" xr:uid="{00000000-0005-0000-0000-00004E0F0000}"/>
    <cellStyle name="표준 136" xfId="669" xr:uid="{00000000-0005-0000-0000-00004F0F0000}"/>
    <cellStyle name="표준 136 2" xfId="670" xr:uid="{00000000-0005-0000-0000-0000500F0000}"/>
    <cellStyle name="표준 137" xfId="671" xr:uid="{00000000-0005-0000-0000-0000510F0000}"/>
    <cellStyle name="표준 137 2" xfId="672" xr:uid="{00000000-0005-0000-0000-0000520F0000}"/>
    <cellStyle name="표준 138" xfId="673" xr:uid="{00000000-0005-0000-0000-0000530F0000}"/>
    <cellStyle name="표준 138 2" xfId="674" xr:uid="{00000000-0005-0000-0000-0000540F0000}"/>
    <cellStyle name="표준 139" xfId="675" xr:uid="{00000000-0005-0000-0000-0000550F0000}"/>
    <cellStyle name="표준 139 2" xfId="676" xr:uid="{00000000-0005-0000-0000-0000560F0000}"/>
    <cellStyle name="표준 14" xfId="677" xr:uid="{00000000-0005-0000-0000-0000570F0000}"/>
    <cellStyle name="표준 14 10" xfId="1848" xr:uid="{00000000-0005-0000-0000-0000580F0000}"/>
    <cellStyle name="표준 14 11" xfId="1849" xr:uid="{00000000-0005-0000-0000-0000590F0000}"/>
    <cellStyle name="표준 14 12" xfId="1850" xr:uid="{00000000-0005-0000-0000-00005A0F0000}"/>
    <cellStyle name="표준 14 13" xfId="1851" xr:uid="{00000000-0005-0000-0000-00005B0F0000}"/>
    <cellStyle name="표준 14 14" xfId="1852" xr:uid="{00000000-0005-0000-0000-00005C0F0000}"/>
    <cellStyle name="표준 14 15" xfId="1853" xr:uid="{00000000-0005-0000-0000-00005D0F0000}"/>
    <cellStyle name="표준 14 16" xfId="1854" xr:uid="{00000000-0005-0000-0000-00005E0F0000}"/>
    <cellStyle name="표준 14 17" xfId="1855" xr:uid="{00000000-0005-0000-0000-00005F0F0000}"/>
    <cellStyle name="표준 14 18" xfId="1856" xr:uid="{00000000-0005-0000-0000-0000600F0000}"/>
    <cellStyle name="표준 14 19" xfId="1857" xr:uid="{00000000-0005-0000-0000-0000610F0000}"/>
    <cellStyle name="표준 14 2" xfId="678" xr:uid="{00000000-0005-0000-0000-0000620F0000}"/>
    <cellStyle name="표준 14 20" xfId="1858" xr:uid="{00000000-0005-0000-0000-0000630F0000}"/>
    <cellStyle name="표준 14 21" xfId="1859" xr:uid="{00000000-0005-0000-0000-0000640F0000}"/>
    <cellStyle name="표준 14 22" xfId="1860" xr:uid="{00000000-0005-0000-0000-0000650F0000}"/>
    <cellStyle name="표준 14 23" xfId="1861" xr:uid="{00000000-0005-0000-0000-0000660F0000}"/>
    <cellStyle name="표준 14 24" xfId="1862" xr:uid="{00000000-0005-0000-0000-0000670F0000}"/>
    <cellStyle name="표준 14 25" xfId="1863" xr:uid="{00000000-0005-0000-0000-0000680F0000}"/>
    <cellStyle name="표준 14 26" xfId="1864" xr:uid="{00000000-0005-0000-0000-0000690F0000}"/>
    <cellStyle name="표준 14 27" xfId="1865" xr:uid="{00000000-0005-0000-0000-00006A0F0000}"/>
    <cellStyle name="표준 14 28" xfId="1866" xr:uid="{00000000-0005-0000-0000-00006B0F0000}"/>
    <cellStyle name="표준 14 29" xfId="1867" xr:uid="{00000000-0005-0000-0000-00006C0F0000}"/>
    <cellStyle name="표준 14 3" xfId="679" xr:uid="{00000000-0005-0000-0000-00006D0F0000}"/>
    <cellStyle name="표준 14 30" xfId="1868" xr:uid="{00000000-0005-0000-0000-00006E0F0000}"/>
    <cellStyle name="표준 14 31" xfId="3015" xr:uid="{00000000-0005-0000-0000-00006F0F0000}"/>
    <cellStyle name="표준 14 32" xfId="2864" xr:uid="{00000000-0005-0000-0000-0000700F0000}"/>
    <cellStyle name="표준 14 4" xfId="1869" xr:uid="{00000000-0005-0000-0000-0000710F0000}"/>
    <cellStyle name="표준 14 5" xfId="1870" xr:uid="{00000000-0005-0000-0000-0000720F0000}"/>
    <cellStyle name="표준 14 6" xfId="1871" xr:uid="{00000000-0005-0000-0000-0000730F0000}"/>
    <cellStyle name="표준 14 7" xfId="1872" xr:uid="{00000000-0005-0000-0000-0000740F0000}"/>
    <cellStyle name="표준 14 8" xfId="1873" xr:uid="{00000000-0005-0000-0000-0000750F0000}"/>
    <cellStyle name="표준 14 9" xfId="1874" xr:uid="{00000000-0005-0000-0000-0000760F0000}"/>
    <cellStyle name="표준 140" xfId="680" xr:uid="{00000000-0005-0000-0000-0000770F0000}"/>
    <cellStyle name="표준 140 2" xfId="681" xr:uid="{00000000-0005-0000-0000-0000780F0000}"/>
    <cellStyle name="표준 141" xfId="682" xr:uid="{00000000-0005-0000-0000-0000790F0000}"/>
    <cellStyle name="표준 141 2" xfId="683" xr:uid="{00000000-0005-0000-0000-00007A0F0000}"/>
    <cellStyle name="표준 142" xfId="684" xr:uid="{00000000-0005-0000-0000-00007B0F0000}"/>
    <cellStyle name="표준 142 2" xfId="685" xr:uid="{00000000-0005-0000-0000-00007C0F0000}"/>
    <cellStyle name="표준 143" xfId="686" xr:uid="{00000000-0005-0000-0000-00007D0F0000}"/>
    <cellStyle name="표준 143 2" xfId="687" xr:uid="{00000000-0005-0000-0000-00007E0F0000}"/>
    <cellStyle name="표준 144" xfId="688" xr:uid="{00000000-0005-0000-0000-00007F0F0000}"/>
    <cellStyle name="표준 144 2" xfId="689" xr:uid="{00000000-0005-0000-0000-0000800F0000}"/>
    <cellStyle name="표준 145" xfId="690" xr:uid="{00000000-0005-0000-0000-0000810F0000}"/>
    <cellStyle name="표준 145 2" xfId="691" xr:uid="{00000000-0005-0000-0000-0000820F0000}"/>
    <cellStyle name="표준 146" xfId="692" xr:uid="{00000000-0005-0000-0000-0000830F0000}"/>
    <cellStyle name="표준 146 2" xfId="693" xr:uid="{00000000-0005-0000-0000-0000840F0000}"/>
    <cellStyle name="표준 147" xfId="694" xr:uid="{00000000-0005-0000-0000-0000850F0000}"/>
    <cellStyle name="표준 147 2" xfId="695" xr:uid="{00000000-0005-0000-0000-0000860F0000}"/>
    <cellStyle name="표준 148" xfId="696" xr:uid="{00000000-0005-0000-0000-0000870F0000}"/>
    <cellStyle name="표준 148 2" xfId="697" xr:uid="{00000000-0005-0000-0000-0000880F0000}"/>
    <cellStyle name="표준 149" xfId="698" xr:uid="{00000000-0005-0000-0000-0000890F0000}"/>
    <cellStyle name="표준 149 2" xfId="699" xr:uid="{00000000-0005-0000-0000-00008A0F0000}"/>
    <cellStyle name="표준 15" xfId="700" xr:uid="{00000000-0005-0000-0000-00008B0F0000}"/>
    <cellStyle name="표준 15 2" xfId="701" xr:uid="{00000000-0005-0000-0000-00008C0F0000}"/>
    <cellStyle name="표준 15 3" xfId="702" xr:uid="{00000000-0005-0000-0000-00008D0F0000}"/>
    <cellStyle name="표준 15 4" xfId="3018" xr:uid="{00000000-0005-0000-0000-00008E0F0000}"/>
    <cellStyle name="표준 15 5" xfId="2863" xr:uid="{00000000-0005-0000-0000-00008F0F0000}"/>
    <cellStyle name="표준 150" xfId="703" xr:uid="{00000000-0005-0000-0000-0000900F0000}"/>
    <cellStyle name="표준 150 2" xfId="704" xr:uid="{00000000-0005-0000-0000-0000910F0000}"/>
    <cellStyle name="표준 151" xfId="705" xr:uid="{00000000-0005-0000-0000-0000920F0000}"/>
    <cellStyle name="표준 151 2" xfId="706" xr:uid="{00000000-0005-0000-0000-0000930F0000}"/>
    <cellStyle name="표준 152" xfId="707" xr:uid="{00000000-0005-0000-0000-0000940F0000}"/>
    <cellStyle name="표준 152 2" xfId="708" xr:uid="{00000000-0005-0000-0000-0000950F0000}"/>
    <cellStyle name="표준 153" xfId="709" xr:uid="{00000000-0005-0000-0000-0000960F0000}"/>
    <cellStyle name="표준 153 2" xfId="710" xr:uid="{00000000-0005-0000-0000-0000970F0000}"/>
    <cellStyle name="표준 154" xfId="711" xr:uid="{00000000-0005-0000-0000-0000980F0000}"/>
    <cellStyle name="표준 154 2" xfId="712" xr:uid="{00000000-0005-0000-0000-0000990F0000}"/>
    <cellStyle name="표준 155" xfId="713" xr:uid="{00000000-0005-0000-0000-00009A0F0000}"/>
    <cellStyle name="표준 155 2" xfId="714" xr:uid="{00000000-0005-0000-0000-00009B0F0000}"/>
    <cellStyle name="표준 156" xfId="715" xr:uid="{00000000-0005-0000-0000-00009C0F0000}"/>
    <cellStyle name="표준 156 2" xfId="716" xr:uid="{00000000-0005-0000-0000-00009D0F0000}"/>
    <cellStyle name="표준 157" xfId="717" xr:uid="{00000000-0005-0000-0000-00009E0F0000}"/>
    <cellStyle name="표준 157 2" xfId="718" xr:uid="{00000000-0005-0000-0000-00009F0F0000}"/>
    <cellStyle name="표준 158" xfId="719" xr:uid="{00000000-0005-0000-0000-0000A00F0000}"/>
    <cellStyle name="표준 158 2" xfId="720" xr:uid="{00000000-0005-0000-0000-0000A10F0000}"/>
    <cellStyle name="표준 159" xfId="721" xr:uid="{00000000-0005-0000-0000-0000A20F0000}"/>
    <cellStyle name="표준 159 2" xfId="722" xr:uid="{00000000-0005-0000-0000-0000A30F0000}"/>
    <cellStyle name="표준 16" xfId="723" xr:uid="{00000000-0005-0000-0000-0000A40F0000}"/>
    <cellStyle name="표준 16 2" xfId="724" xr:uid="{00000000-0005-0000-0000-0000A50F0000}"/>
    <cellStyle name="표준 16 3" xfId="725" xr:uid="{00000000-0005-0000-0000-0000A60F0000}"/>
    <cellStyle name="표준 16 4" xfId="3021" xr:uid="{00000000-0005-0000-0000-0000A70F0000}"/>
    <cellStyle name="표준 16 5" xfId="2530" xr:uid="{00000000-0005-0000-0000-0000A80F0000}"/>
    <cellStyle name="표준 160" xfId="726" xr:uid="{00000000-0005-0000-0000-0000A90F0000}"/>
    <cellStyle name="표준 160 2" xfId="727" xr:uid="{00000000-0005-0000-0000-0000AA0F0000}"/>
    <cellStyle name="표준 161" xfId="728" xr:uid="{00000000-0005-0000-0000-0000AB0F0000}"/>
    <cellStyle name="표준 161 2" xfId="729" xr:uid="{00000000-0005-0000-0000-0000AC0F0000}"/>
    <cellStyle name="표준 162" xfId="730" xr:uid="{00000000-0005-0000-0000-0000AD0F0000}"/>
    <cellStyle name="표준 162 2" xfId="731" xr:uid="{00000000-0005-0000-0000-0000AE0F0000}"/>
    <cellStyle name="표준 163" xfId="732" xr:uid="{00000000-0005-0000-0000-0000AF0F0000}"/>
    <cellStyle name="표준 163 2" xfId="733" xr:uid="{00000000-0005-0000-0000-0000B00F0000}"/>
    <cellStyle name="표준 164" xfId="734" xr:uid="{00000000-0005-0000-0000-0000B10F0000}"/>
    <cellStyle name="표준 164 2" xfId="735" xr:uid="{00000000-0005-0000-0000-0000B20F0000}"/>
    <cellStyle name="표준 165" xfId="736" xr:uid="{00000000-0005-0000-0000-0000B30F0000}"/>
    <cellStyle name="표준 165 2" xfId="737" xr:uid="{00000000-0005-0000-0000-0000B40F0000}"/>
    <cellStyle name="표준 166" xfId="738" xr:uid="{00000000-0005-0000-0000-0000B50F0000}"/>
    <cellStyle name="표준 166 2" xfId="739" xr:uid="{00000000-0005-0000-0000-0000B60F0000}"/>
    <cellStyle name="표준 167" xfId="740" xr:uid="{00000000-0005-0000-0000-0000B70F0000}"/>
    <cellStyle name="표준 167 2" xfId="741" xr:uid="{00000000-0005-0000-0000-0000B80F0000}"/>
    <cellStyle name="표준 168" xfId="742" xr:uid="{00000000-0005-0000-0000-0000B90F0000}"/>
    <cellStyle name="표준 168 2" xfId="743" xr:uid="{00000000-0005-0000-0000-0000BA0F0000}"/>
    <cellStyle name="표준 169" xfId="744" xr:uid="{00000000-0005-0000-0000-0000BB0F0000}"/>
    <cellStyle name="표준 169 2" xfId="745" xr:uid="{00000000-0005-0000-0000-0000BC0F0000}"/>
    <cellStyle name="표준 17" xfId="746" xr:uid="{00000000-0005-0000-0000-0000BD0F0000}"/>
    <cellStyle name="표준 17 2" xfId="747" xr:uid="{00000000-0005-0000-0000-0000BE0F0000}"/>
    <cellStyle name="표준 17 3" xfId="748" xr:uid="{00000000-0005-0000-0000-0000BF0F0000}"/>
    <cellStyle name="표준 170" xfId="749" xr:uid="{00000000-0005-0000-0000-0000C00F0000}"/>
    <cellStyle name="표준 170 2" xfId="750" xr:uid="{00000000-0005-0000-0000-0000C10F0000}"/>
    <cellStyle name="표준 171" xfId="751" xr:uid="{00000000-0005-0000-0000-0000C20F0000}"/>
    <cellStyle name="표준 171 2" xfId="752" xr:uid="{00000000-0005-0000-0000-0000C30F0000}"/>
    <cellStyle name="표준 172" xfId="753" xr:uid="{00000000-0005-0000-0000-0000C40F0000}"/>
    <cellStyle name="표준 172 2" xfId="754" xr:uid="{00000000-0005-0000-0000-0000C50F0000}"/>
    <cellStyle name="표준 173" xfId="755" xr:uid="{00000000-0005-0000-0000-0000C60F0000}"/>
    <cellStyle name="표준 173 2" xfId="756" xr:uid="{00000000-0005-0000-0000-0000C70F0000}"/>
    <cellStyle name="표준 174" xfId="757" xr:uid="{00000000-0005-0000-0000-0000C80F0000}"/>
    <cellStyle name="표준 174 2" xfId="758" xr:uid="{00000000-0005-0000-0000-0000C90F0000}"/>
    <cellStyle name="표준 175" xfId="759" xr:uid="{00000000-0005-0000-0000-0000CA0F0000}"/>
    <cellStyle name="표준 175 2" xfId="760" xr:uid="{00000000-0005-0000-0000-0000CB0F0000}"/>
    <cellStyle name="표준 176" xfId="761" xr:uid="{00000000-0005-0000-0000-0000CC0F0000}"/>
    <cellStyle name="표준 176 2" xfId="762" xr:uid="{00000000-0005-0000-0000-0000CD0F0000}"/>
    <cellStyle name="표준 177" xfId="763" xr:uid="{00000000-0005-0000-0000-0000CE0F0000}"/>
    <cellStyle name="표준 177 2" xfId="764" xr:uid="{00000000-0005-0000-0000-0000CF0F0000}"/>
    <cellStyle name="표준 178" xfId="765" xr:uid="{00000000-0005-0000-0000-0000D00F0000}"/>
    <cellStyle name="표준 178 2" xfId="766" xr:uid="{00000000-0005-0000-0000-0000D10F0000}"/>
    <cellStyle name="표준 179" xfId="767" xr:uid="{00000000-0005-0000-0000-0000D20F0000}"/>
    <cellStyle name="표준 179 2" xfId="768" xr:uid="{00000000-0005-0000-0000-0000D30F0000}"/>
    <cellStyle name="표준 18" xfId="769" xr:uid="{00000000-0005-0000-0000-0000D40F0000}"/>
    <cellStyle name="표준 18 2" xfId="770" xr:uid="{00000000-0005-0000-0000-0000D50F0000}"/>
    <cellStyle name="표준 18 3" xfId="771" xr:uid="{00000000-0005-0000-0000-0000D60F0000}"/>
    <cellStyle name="표준 180" xfId="772" xr:uid="{00000000-0005-0000-0000-0000D70F0000}"/>
    <cellStyle name="표준 180 2" xfId="773" xr:uid="{00000000-0005-0000-0000-0000D80F0000}"/>
    <cellStyle name="표준 181" xfId="774" xr:uid="{00000000-0005-0000-0000-0000D90F0000}"/>
    <cellStyle name="표준 181 2" xfId="775" xr:uid="{00000000-0005-0000-0000-0000DA0F0000}"/>
    <cellStyle name="표준 182" xfId="776" xr:uid="{00000000-0005-0000-0000-0000DB0F0000}"/>
    <cellStyle name="표준 182 2" xfId="777" xr:uid="{00000000-0005-0000-0000-0000DC0F0000}"/>
    <cellStyle name="표준 183" xfId="778" xr:uid="{00000000-0005-0000-0000-0000DD0F0000}"/>
    <cellStyle name="표준 183 2" xfId="779" xr:uid="{00000000-0005-0000-0000-0000DE0F0000}"/>
    <cellStyle name="표준 184" xfId="780" xr:uid="{00000000-0005-0000-0000-0000DF0F0000}"/>
    <cellStyle name="표준 184 2" xfId="781" xr:uid="{00000000-0005-0000-0000-0000E00F0000}"/>
    <cellStyle name="표준 185" xfId="782" xr:uid="{00000000-0005-0000-0000-0000E10F0000}"/>
    <cellStyle name="표준 185 2" xfId="783" xr:uid="{00000000-0005-0000-0000-0000E20F0000}"/>
    <cellStyle name="표준 186" xfId="784" xr:uid="{00000000-0005-0000-0000-0000E30F0000}"/>
    <cellStyle name="표준 186 2" xfId="785" xr:uid="{00000000-0005-0000-0000-0000E40F0000}"/>
    <cellStyle name="표준 187" xfId="786" xr:uid="{00000000-0005-0000-0000-0000E50F0000}"/>
    <cellStyle name="표준 187 2" xfId="787" xr:uid="{00000000-0005-0000-0000-0000E60F0000}"/>
    <cellStyle name="표준 188" xfId="788" xr:uid="{00000000-0005-0000-0000-0000E70F0000}"/>
    <cellStyle name="표준 188 2" xfId="789" xr:uid="{00000000-0005-0000-0000-0000E80F0000}"/>
    <cellStyle name="표준 189" xfId="790" xr:uid="{00000000-0005-0000-0000-0000E90F0000}"/>
    <cellStyle name="표준 189 2" xfId="791" xr:uid="{00000000-0005-0000-0000-0000EA0F0000}"/>
    <cellStyle name="표준 19" xfId="792" xr:uid="{00000000-0005-0000-0000-0000EB0F0000}"/>
    <cellStyle name="표준 19 2" xfId="793" xr:uid="{00000000-0005-0000-0000-0000EC0F0000}"/>
    <cellStyle name="표준 19 3" xfId="794" xr:uid="{00000000-0005-0000-0000-0000ED0F0000}"/>
    <cellStyle name="표준 190" xfId="795" xr:uid="{00000000-0005-0000-0000-0000EE0F0000}"/>
    <cellStyle name="표준 190 2" xfId="796" xr:uid="{00000000-0005-0000-0000-0000EF0F0000}"/>
    <cellStyle name="표준 191" xfId="797" xr:uid="{00000000-0005-0000-0000-0000F00F0000}"/>
    <cellStyle name="표준 191 2" xfId="798" xr:uid="{00000000-0005-0000-0000-0000F10F0000}"/>
    <cellStyle name="표준 192" xfId="799" xr:uid="{00000000-0005-0000-0000-0000F20F0000}"/>
    <cellStyle name="표준 192 2" xfId="800" xr:uid="{00000000-0005-0000-0000-0000F30F0000}"/>
    <cellStyle name="표준 193" xfId="801" xr:uid="{00000000-0005-0000-0000-0000F40F0000}"/>
    <cellStyle name="표준 193 2" xfId="802" xr:uid="{00000000-0005-0000-0000-0000F50F0000}"/>
    <cellStyle name="표준 194" xfId="803" xr:uid="{00000000-0005-0000-0000-0000F60F0000}"/>
    <cellStyle name="표준 194 2" xfId="804" xr:uid="{00000000-0005-0000-0000-0000F70F0000}"/>
    <cellStyle name="표준 195" xfId="805" xr:uid="{00000000-0005-0000-0000-0000F80F0000}"/>
    <cellStyle name="표준 195 2" xfId="806" xr:uid="{00000000-0005-0000-0000-0000F90F0000}"/>
    <cellStyle name="표준 196" xfId="807" xr:uid="{00000000-0005-0000-0000-0000FA0F0000}"/>
    <cellStyle name="표준 196 2" xfId="808" xr:uid="{00000000-0005-0000-0000-0000FB0F0000}"/>
    <cellStyle name="표준 197" xfId="809" xr:uid="{00000000-0005-0000-0000-0000FC0F0000}"/>
    <cellStyle name="표준 197 2" xfId="810" xr:uid="{00000000-0005-0000-0000-0000FD0F0000}"/>
    <cellStyle name="표준 198" xfId="811" xr:uid="{00000000-0005-0000-0000-0000FE0F0000}"/>
    <cellStyle name="표준 198 2" xfId="812" xr:uid="{00000000-0005-0000-0000-0000FF0F0000}"/>
    <cellStyle name="표준 199" xfId="813" xr:uid="{00000000-0005-0000-0000-000000100000}"/>
    <cellStyle name="표준 199 2" xfId="814" xr:uid="{00000000-0005-0000-0000-000001100000}"/>
    <cellStyle name="표준 2" xfId="365" xr:uid="{00000000-0005-0000-0000-000002100000}"/>
    <cellStyle name="표준 2 10" xfId="1875" xr:uid="{00000000-0005-0000-0000-000003100000}"/>
    <cellStyle name="표준 2 11" xfId="1876" xr:uid="{00000000-0005-0000-0000-000004100000}"/>
    <cellStyle name="표준 2 12" xfId="1877" xr:uid="{00000000-0005-0000-0000-000005100000}"/>
    <cellStyle name="표준 2 13" xfId="1878" xr:uid="{00000000-0005-0000-0000-000006100000}"/>
    <cellStyle name="표준 2 14" xfId="1879" xr:uid="{00000000-0005-0000-0000-000007100000}"/>
    <cellStyle name="표준 2 15" xfId="1880" xr:uid="{00000000-0005-0000-0000-000008100000}"/>
    <cellStyle name="표준 2 16" xfId="1881" xr:uid="{00000000-0005-0000-0000-000009100000}"/>
    <cellStyle name="표준 2 17" xfId="1882" xr:uid="{00000000-0005-0000-0000-00000A100000}"/>
    <cellStyle name="표준 2 18" xfId="1883" xr:uid="{00000000-0005-0000-0000-00000B100000}"/>
    <cellStyle name="표준 2 19" xfId="1884" xr:uid="{00000000-0005-0000-0000-00000C100000}"/>
    <cellStyle name="표준 2 2" xfId="816" xr:uid="{00000000-0005-0000-0000-00000D100000}"/>
    <cellStyle name="표준 2 2 2" xfId="817" xr:uid="{00000000-0005-0000-0000-00000E100000}"/>
    <cellStyle name="표준 2 2 2 2" xfId="3047" xr:uid="{00000000-0005-0000-0000-00000F100000}"/>
    <cellStyle name="표준 2 2 2 3" xfId="2845" xr:uid="{00000000-0005-0000-0000-000010100000}"/>
    <cellStyle name="표준 2 2 3" xfId="818" xr:uid="{00000000-0005-0000-0000-000011100000}"/>
    <cellStyle name="표준 2 2 4" xfId="3509" xr:uid="{00000000-0005-0000-0000-000012100000}"/>
    <cellStyle name="표준 2 20" xfId="1885" xr:uid="{00000000-0005-0000-0000-000013100000}"/>
    <cellStyle name="표준 2 21" xfId="1886" xr:uid="{00000000-0005-0000-0000-000014100000}"/>
    <cellStyle name="표준 2 22" xfId="1887" xr:uid="{00000000-0005-0000-0000-000015100000}"/>
    <cellStyle name="표준 2 23" xfId="1888" xr:uid="{00000000-0005-0000-0000-000016100000}"/>
    <cellStyle name="표준 2 24" xfId="1889" xr:uid="{00000000-0005-0000-0000-000017100000}"/>
    <cellStyle name="표준 2 25" xfId="1890" xr:uid="{00000000-0005-0000-0000-000018100000}"/>
    <cellStyle name="표준 2 26" xfId="1891" xr:uid="{00000000-0005-0000-0000-000019100000}"/>
    <cellStyle name="표준 2 27" xfId="1892" xr:uid="{00000000-0005-0000-0000-00001A100000}"/>
    <cellStyle name="표준 2 28" xfId="1893" xr:uid="{00000000-0005-0000-0000-00001B100000}"/>
    <cellStyle name="표준 2 29" xfId="1894" xr:uid="{00000000-0005-0000-0000-00001C100000}"/>
    <cellStyle name="표준 2 3" xfId="819" xr:uid="{00000000-0005-0000-0000-00001D100000}"/>
    <cellStyle name="표준 2 3 2" xfId="3048" xr:uid="{00000000-0005-0000-0000-00001E100000}"/>
    <cellStyle name="표준 2 3 3" xfId="2846" xr:uid="{00000000-0005-0000-0000-00001F100000}"/>
    <cellStyle name="표준 2 30" xfId="1895" xr:uid="{00000000-0005-0000-0000-000020100000}"/>
    <cellStyle name="표준 2 31" xfId="1896" xr:uid="{00000000-0005-0000-0000-000021100000}"/>
    <cellStyle name="표준 2 32" xfId="1897" xr:uid="{00000000-0005-0000-0000-000022100000}"/>
    <cellStyle name="표준 2 33" xfId="1898" xr:uid="{00000000-0005-0000-0000-000023100000}"/>
    <cellStyle name="표준 2 34" xfId="1899" xr:uid="{00000000-0005-0000-0000-000024100000}"/>
    <cellStyle name="표준 2 35" xfId="1900" xr:uid="{00000000-0005-0000-0000-000025100000}"/>
    <cellStyle name="표준 2 36" xfId="1901" xr:uid="{00000000-0005-0000-0000-000026100000}"/>
    <cellStyle name="표준 2 37" xfId="1902" xr:uid="{00000000-0005-0000-0000-000027100000}"/>
    <cellStyle name="표준 2 38" xfId="1903" xr:uid="{00000000-0005-0000-0000-000028100000}"/>
    <cellStyle name="표준 2 39" xfId="1904" xr:uid="{00000000-0005-0000-0000-000029100000}"/>
    <cellStyle name="표준 2 4" xfId="820" xr:uid="{00000000-0005-0000-0000-00002A100000}"/>
    <cellStyle name="표준 2 4 2" xfId="3049" xr:uid="{00000000-0005-0000-0000-00002B100000}"/>
    <cellStyle name="표준 2 4 3" xfId="2847" xr:uid="{00000000-0005-0000-0000-00002C100000}"/>
    <cellStyle name="표준 2 40" xfId="1905" xr:uid="{00000000-0005-0000-0000-00002D100000}"/>
    <cellStyle name="표준 2 41" xfId="1906" xr:uid="{00000000-0005-0000-0000-00002E100000}"/>
    <cellStyle name="표준 2 42" xfId="1907" xr:uid="{00000000-0005-0000-0000-00002F100000}"/>
    <cellStyle name="표준 2 43" xfId="3467" xr:uid="{00000000-0005-0000-0000-000030100000}"/>
    <cellStyle name="표준 2 44" xfId="411" xr:uid="{00000000-0005-0000-0000-000031100000}"/>
    <cellStyle name="표준 2 5" xfId="821" xr:uid="{00000000-0005-0000-0000-000032100000}"/>
    <cellStyle name="표준 2 5 2" xfId="3050" xr:uid="{00000000-0005-0000-0000-000033100000}"/>
    <cellStyle name="표준 2 5 3" xfId="2848" xr:uid="{00000000-0005-0000-0000-000034100000}"/>
    <cellStyle name="표준 2 6" xfId="815" xr:uid="{00000000-0005-0000-0000-000035100000}"/>
    <cellStyle name="표준 2 6 2" xfId="1908" xr:uid="{00000000-0005-0000-0000-000036100000}"/>
    <cellStyle name="표준 2 6 3" xfId="3046" xr:uid="{00000000-0005-0000-0000-000037100000}"/>
    <cellStyle name="표준 2 6 4" xfId="2849" xr:uid="{00000000-0005-0000-0000-000038100000}"/>
    <cellStyle name="표준 2 7" xfId="412" xr:uid="{00000000-0005-0000-0000-000039100000}"/>
    <cellStyle name="표준 2 8" xfId="1909" xr:uid="{00000000-0005-0000-0000-00003A100000}"/>
    <cellStyle name="표준 2 9" xfId="1910" xr:uid="{00000000-0005-0000-0000-00003B100000}"/>
    <cellStyle name="표준 2_2007상수도통계 엑셀파일" xfId="822" xr:uid="{00000000-0005-0000-0000-00003C100000}"/>
    <cellStyle name="표준 20" xfId="823" xr:uid="{00000000-0005-0000-0000-00003D100000}"/>
    <cellStyle name="표준 20 2" xfId="824" xr:uid="{00000000-0005-0000-0000-00003E100000}"/>
    <cellStyle name="표준 20 2 2" xfId="825" xr:uid="{00000000-0005-0000-0000-00003F100000}"/>
    <cellStyle name="표준 20 2 3" xfId="826" xr:uid="{00000000-0005-0000-0000-000040100000}"/>
    <cellStyle name="표준 20 3" xfId="827" xr:uid="{00000000-0005-0000-0000-000041100000}"/>
    <cellStyle name="표준 20 3 2" xfId="828" xr:uid="{00000000-0005-0000-0000-000042100000}"/>
    <cellStyle name="표준 20 3 3" xfId="829" xr:uid="{00000000-0005-0000-0000-000043100000}"/>
    <cellStyle name="표준 20 4" xfId="830" xr:uid="{00000000-0005-0000-0000-000044100000}"/>
    <cellStyle name="표준 20 4 2" xfId="831" xr:uid="{00000000-0005-0000-0000-000045100000}"/>
    <cellStyle name="표준 20 4 3" xfId="832" xr:uid="{00000000-0005-0000-0000-000046100000}"/>
    <cellStyle name="표준 20 5" xfId="833" xr:uid="{00000000-0005-0000-0000-000047100000}"/>
    <cellStyle name="표준 20 5 2" xfId="834" xr:uid="{00000000-0005-0000-0000-000048100000}"/>
    <cellStyle name="표준 20 5 3" xfId="835" xr:uid="{00000000-0005-0000-0000-000049100000}"/>
    <cellStyle name="표준 20 6" xfId="836" xr:uid="{00000000-0005-0000-0000-00004A100000}"/>
    <cellStyle name="표준 20 7" xfId="837" xr:uid="{00000000-0005-0000-0000-00004B100000}"/>
    <cellStyle name="표준 20_2008 상수도통계 취합자료(1008)" xfId="838" xr:uid="{00000000-0005-0000-0000-00004C100000}"/>
    <cellStyle name="표준 200" xfId="839" xr:uid="{00000000-0005-0000-0000-00004D100000}"/>
    <cellStyle name="표준 200 2" xfId="840" xr:uid="{00000000-0005-0000-0000-00004E100000}"/>
    <cellStyle name="표준 201" xfId="841" xr:uid="{00000000-0005-0000-0000-00004F100000}"/>
    <cellStyle name="표준 201 2" xfId="842" xr:uid="{00000000-0005-0000-0000-000050100000}"/>
    <cellStyle name="표준 202" xfId="843" xr:uid="{00000000-0005-0000-0000-000051100000}"/>
    <cellStyle name="표준 202 2" xfId="844" xr:uid="{00000000-0005-0000-0000-000052100000}"/>
    <cellStyle name="표준 203" xfId="845" xr:uid="{00000000-0005-0000-0000-000053100000}"/>
    <cellStyle name="표준 203 2" xfId="846" xr:uid="{00000000-0005-0000-0000-000054100000}"/>
    <cellStyle name="표준 204" xfId="847" xr:uid="{00000000-0005-0000-0000-000055100000}"/>
    <cellStyle name="표준 204 2" xfId="848" xr:uid="{00000000-0005-0000-0000-000056100000}"/>
    <cellStyle name="표준 205" xfId="849" xr:uid="{00000000-0005-0000-0000-000057100000}"/>
    <cellStyle name="표준 205 2" xfId="850" xr:uid="{00000000-0005-0000-0000-000058100000}"/>
    <cellStyle name="표준 206" xfId="851" xr:uid="{00000000-0005-0000-0000-000059100000}"/>
    <cellStyle name="표준 206 2" xfId="852" xr:uid="{00000000-0005-0000-0000-00005A100000}"/>
    <cellStyle name="표준 207" xfId="853" xr:uid="{00000000-0005-0000-0000-00005B100000}"/>
    <cellStyle name="표준 207 2" xfId="854" xr:uid="{00000000-0005-0000-0000-00005C100000}"/>
    <cellStyle name="표준 208" xfId="855" xr:uid="{00000000-0005-0000-0000-00005D100000}"/>
    <cellStyle name="표준 208 2" xfId="856" xr:uid="{00000000-0005-0000-0000-00005E100000}"/>
    <cellStyle name="표준 209" xfId="857" xr:uid="{00000000-0005-0000-0000-00005F100000}"/>
    <cellStyle name="표준 209 2" xfId="858" xr:uid="{00000000-0005-0000-0000-000060100000}"/>
    <cellStyle name="표준 21" xfId="859" xr:uid="{00000000-0005-0000-0000-000061100000}"/>
    <cellStyle name="표준 21 2" xfId="860" xr:uid="{00000000-0005-0000-0000-000062100000}"/>
    <cellStyle name="표준 21 2 2" xfId="861" xr:uid="{00000000-0005-0000-0000-000063100000}"/>
    <cellStyle name="표준 21 2 3" xfId="862" xr:uid="{00000000-0005-0000-0000-000064100000}"/>
    <cellStyle name="표준 21 3" xfId="863" xr:uid="{00000000-0005-0000-0000-000065100000}"/>
    <cellStyle name="표준 21 3 2" xfId="864" xr:uid="{00000000-0005-0000-0000-000066100000}"/>
    <cellStyle name="표준 21 3 3" xfId="865" xr:uid="{00000000-0005-0000-0000-000067100000}"/>
    <cellStyle name="표준 21 4" xfId="866" xr:uid="{00000000-0005-0000-0000-000068100000}"/>
    <cellStyle name="표준 21 4 2" xfId="867" xr:uid="{00000000-0005-0000-0000-000069100000}"/>
    <cellStyle name="표준 21 4 3" xfId="868" xr:uid="{00000000-0005-0000-0000-00006A100000}"/>
    <cellStyle name="표준 21 5" xfId="869" xr:uid="{00000000-0005-0000-0000-00006B100000}"/>
    <cellStyle name="표준 21 5 2" xfId="870" xr:uid="{00000000-0005-0000-0000-00006C100000}"/>
    <cellStyle name="표준 21 5 3" xfId="871" xr:uid="{00000000-0005-0000-0000-00006D100000}"/>
    <cellStyle name="표준 21 6" xfId="872" xr:uid="{00000000-0005-0000-0000-00006E100000}"/>
    <cellStyle name="표준 21 7" xfId="873" xr:uid="{00000000-0005-0000-0000-00006F100000}"/>
    <cellStyle name="표준 21_2008 상수도통계 취합자료(1008)" xfId="874" xr:uid="{00000000-0005-0000-0000-000070100000}"/>
    <cellStyle name="표준 210" xfId="875" xr:uid="{00000000-0005-0000-0000-000071100000}"/>
    <cellStyle name="표준 210 2" xfId="876" xr:uid="{00000000-0005-0000-0000-000072100000}"/>
    <cellStyle name="표준 211" xfId="877" xr:uid="{00000000-0005-0000-0000-000073100000}"/>
    <cellStyle name="표준 211 2" xfId="878" xr:uid="{00000000-0005-0000-0000-000074100000}"/>
    <cellStyle name="표준 212" xfId="879" xr:uid="{00000000-0005-0000-0000-000075100000}"/>
    <cellStyle name="표준 212 2" xfId="880" xr:uid="{00000000-0005-0000-0000-000076100000}"/>
    <cellStyle name="표준 213" xfId="881" xr:uid="{00000000-0005-0000-0000-000077100000}"/>
    <cellStyle name="표준 213 2" xfId="882" xr:uid="{00000000-0005-0000-0000-000078100000}"/>
    <cellStyle name="표준 214" xfId="883" xr:uid="{00000000-0005-0000-0000-000079100000}"/>
    <cellStyle name="표준 214 2" xfId="884" xr:uid="{00000000-0005-0000-0000-00007A100000}"/>
    <cellStyle name="표준 215" xfId="885" xr:uid="{00000000-0005-0000-0000-00007B100000}"/>
    <cellStyle name="표준 215 2" xfId="886" xr:uid="{00000000-0005-0000-0000-00007C100000}"/>
    <cellStyle name="표준 216" xfId="887" xr:uid="{00000000-0005-0000-0000-00007D100000}"/>
    <cellStyle name="표준 216 2" xfId="888" xr:uid="{00000000-0005-0000-0000-00007E100000}"/>
    <cellStyle name="표준 217" xfId="889" xr:uid="{00000000-0005-0000-0000-00007F100000}"/>
    <cellStyle name="표준 217 2" xfId="890" xr:uid="{00000000-0005-0000-0000-000080100000}"/>
    <cellStyle name="표준 218" xfId="891" xr:uid="{00000000-0005-0000-0000-000081100000}"/>
    <cellStyle name="표준 218 2" xfId="892" xr:uid="{00000000-0005-0000-0000-000082100000}"/>
    <cellStyle name="표준 219" xfId="893" xr:uid="{00000000-0005-0000-0000-000083100000}"/>
    <cellStyle name="표준 219 2" xfId="894" xr:uid="{00000000-0005-0000-0000-000084100000}"/>
    <cellStyle name="표준 22" xfId="895" xr:uid="{00000000-0005-0000-0000-000085100000}"/>
    <cellStyle name="표준 22 2" xfId="896" xr:uid="{00000000-0005-0000-0000-000086100000}"/>
    <cellStyle name="표준 22 2 2" xfId="897" xr:uid="{00000000-0005-0000-0000-000087100000}"/>
    <cellStyle name="표준 22 2 3" xfId="898" xr:uid="{00000000-0005-0000-0000-000088100000}"/>
    <cellStyle name="표준 22 3" xfId="899" xr:uid="{00000000-0005-0000-0000-000089100000}"/>
    <cellStyle name="표준 22 3 2" xfId="900" xr:uid="{00000000-0005-0000-0000-00008A100000}"/>
    <cellStyle name="표준 22 3 3" xfId="901" xr:uid="{00000000-0005-0000-0000-00008B100000}"/>
    <cellStyle name="표준 22 4" xfId="902" xr:uid="{00000000-0005-0000-0000-00008C100000}"/>
    <cellStyle name="표준 22 4 2" xfId="903" xr:uid="{00000000-0005-0000-0000-00008D100000}"/>
    <cellStyle name="표준 22 4 3" xfId="904" xr:uid="{00000000-0005-0000-0000-00008E100000}"/>
    <cellStyle name="표준 22 5" xfId="905" xr:uid="{00000000-0005-0000-0000-00008F100000}"/>
    <cellStyle name="표준 22 5 2" xfId="906" xr:uid="{00000000-0005-0000-0000-000090100000}"/>
    <cellStyle name="표준 22 5 3" xfId="907" xr:uid="{00000000-0005-0000-0000-000091100000}"/>
    <cellStyle name="표준 22 6" xfId="908" xr:uid="{00000000-0005-0000-0000-000092100000}"/>
    <cellStyle name="표준 22 7" xfId="909" xr:uid="{00000000-0005-0000-0000-000093100000}"/>
    <cellStyle name="표준 22_2008 상수도통계 취합자료(1008)" xfId="910" xr:uid="{00000000-0005-0000-0000-000094100000}"/>
    <cellStyle name="표준 220" xfId="911" xr:uid="{00000000-0005-0000-0000-000095100000}"/>
    <cellStyle name="표준 220 2" xfId="912" xr:uid="{00000000-0005-0000-0000-000096100000}"/>
    <cellStyle name="표준 221" xfId="913" xr:uid="{00000000-0005-0000-0000-000097100000}"/>
    <cellStyle name="표준 221 2" xfId="914" xr:uid="{00000000-0005-0000-0000-000098100000}"/>
    <cellStyle name="표준 222" xfId="915" xr:uid="{00000000-0005-0000-0000-000099100000}"/>
    <cellStyle name="표준 222 2" xfId="916" xr:uid="{00000000-0005-0000-0000-00009A100000}"/>
    <cellStyle name="표준 223" xfId="917" xr:uid="{00000000-0005-0000-0000-00009B100000}"/>
    <cellStyle name="표준 223 2" xfId="918" xr:uid="{00000000-0005-0000-0000-00009C100000}"/>
    <cellStyle name="표준 224" xfId="919" xr:uid="{00000000-0005-0000-0000-00009D100000}"/>
    <cellStyle name="표준 224 2" xfId="920" xr:uid="{00000000-0005-0000-0000-00009E100000}"/>
    <cellStyle name="표준 225" xfId="921" xr:uid="{00000000-0005-0000-0000-00009F100000}"/>
    <cellStyle name="표준 225 2" xfId="922" xr:uid="{00000000-0005-0000-0000-0000A0100000}"/>
    <cellStyle name="표준 226" xfId="923" xr:uid="{00000000-0005-0000-0000-0000A1100000}"/>
    <cellStyle name="표준 226 2" xfId="924" xr:uid="{00000000-0005-0000-0000-0000A2100000}"/>
    <cellStyle name="표준 227" xfId="925" xr:uid="{00000000-0005-0000-0000-0000A3100000}"/>
    <cellStyle name="표준 227 2" xfId="926" xr:uid="{00000000-0005-0000-0000-0000A4100000}"/>
    <cellStyle name="표준 228" xfId="927" xr:uid="{00000000-0005-0000-0000-0000A5100000}"/>
    <cellStyle name="표준 228 2" xfId="928" xr:uid="{00000000-0005-0000-0000-0000A6100000}"/>
    <cellStyle name="표준 229" xfId="929" xr:uid="{00000000-0005-0000-0000-0000A7100000}"/>
    <cellStyle name="표준 229 2" xfId="930" xr:uid="{00000000-0005-0000-0000-0000A8100000}"/>
    <cellStyle name="표준 23" xfId="931" xr:uid="{00000000-0005-0000-0000-0000A9100000}"/>
    <cellStyle name="표준 23 2" xfId="932" xr:uid="{00000000-0005-0000-0000-0000AA100000}"/>
    <cellStyle name="표준 23 3" xfId="933" xr:uid="{00000000-0005-0000-0000-0000AB100000}"/>
    <cellStyle name="표준 230" xfId="934" xr:uid="{00000000-0005-0000-0000-0000AC100000}"/>
    <cellStyle name="표준 230 2" xfId="935" xr:uid="{00000000-0005-0000-0000-0000AD100000}"/>
    <cellStyle name="표준 231" xfId="936" xr:uid="{00000000-0005-0000-0000-0000AE100000}"/>
    <cellStyle name="표준 231 2" xfId="937" xr:uid="{00000000-0005-0000-0000-0000AF100000}"/>
    <cellStyle name="표준 232" xfId="938" xr:uid="{00000000-0005-0000-0000-0000B0100000}"/>
    <cellStyle name="표준 232 2" xfId="939" xr:uid="{00000000-0005-0000-0000-0000B1100000}"/>
    <cellStyle name="표준 233" xfId="940" xr:uid="{00000000-0005-0000-0000-0000B2100000}"/>
    <cellStyle name="표준 233 2" xfId="941" xr:uid="{00000000-0005-0000-0000-0000B3100000}"/>
    <cellStyle name="표준 234" xfId="942" xr:uid="{00000000-0005-0000-0000-0000B4100000}"/>
    <cellStyle name="표준 234 2" xfId="943" xr:uid="{00000000-0005-0000-0000-0000B5100000}"/>
    <cellStyle name="표준 235" xfId="944" xr:uid="{00000000-0005-0000-0000-0000B6100000}"/>
    <cellStyle name="표준 235 2" xfId="945" xr:uid="{00000000-0005-0000-0000-0000B7100000}"/>
    <cellStyle name="표준 236" xfId="946" xr:uid="{00000000-0005-0000-0000-0000B8100000}"/>
    <cellStyle name="표준 236 2" xfId="947" xr:uid="{00000000-0005-0000-0000-0000B9100000}"/>
    <cellStyle name="표준 237" xfId="948" xr:uid="{00000000-0005-0000-0000-0000BA100000}"/>
    <cellStyle name="표준 237 2" xfId="949" xr:uid="{00000000-0005-0000-0000-0000BB100000}"/>
    <cellStyle name="표준 238" xfId="950" xr:uid="{00000000-0005-0000-0000-0000BC100000}"/>
    <cellStyle name="표준 238 2" xfId="951" xr:uid="{00000000-0005-0000-0000-0000BD100000}"/>
    <cellStyle name="표준 239" xfId="952" xr:uid="{00000000-0005-0000-0000-0000BE100000}"/>
    <cellStyle name="표준 239 2" xfId="953" xr:uid="{00000000-0005-0000-0000-0000BF100000}"/>
    <cellStyle name="표준 24" xfId="954" xr:uid="{00000000-0005-0000-0000-0000C0100000}"/>
    <cellStyle name="표준 24 2" xfId="955" xr:uid="{00000000-0005-0000-0000-0000C1100000}"/>
    <cellStyle name="표준 24 3" xfId="956" xr:uid="{00000000-0005-0000-0000-0000C2100000}"/>
    <cellStyle name="표준 240" xfId="957" xr:uid="{00000000-0005-0000-0000-0000C3100000}"/>
    <cellStyle name="표준 240 2" xfId="958" xr:uid="{00000000-0005-0000-0000-0000C4100000}"/>
    <cellStyle name="표준 241" xfId="959" xr:uid="{00000000-0005-0000-0000-0000C5100000}"/>
    <cellStyle name="표준 241 2" xfId="960" xr:uid="{00000000-0005-0000-0000-0000C6100000}"/>
    <cellStyle name="표준 242" xfId="961" xr:uid="{00000000-0005-0000-0000-0000C7100000}"/>
    <cellStyle name="표준 242 2" xfId="962" xr:uid="{00000000-0005-0000-0000-0000C8100000}"/>
    <cellStyle name="표준 243" xfId="963" xr:uid="{00000000-0005-0000-0000-0000C9100000}"/>
    <cellStyle name="표준 243 2" xfId="964" xr:uid="{00000000-0005-0000-0000-0000CA100000}"/>
    <cellStyle name="표준 244" xfId="965" xr:uid="{00000000-0005-0000-0000-0000CB100000}"/>
    <cellStyle name="표준 244 2" xfId="966" xr:uid="{00000000-0005-0000-0000-0000CC100000}"/>
    <cellStyle name="표준 245" xfId="967" xr:uid="{00000000-0005-0000-0000-0000CD100000}"/>
    <cellStyle name="표준 245 2" xfId="968" xr:uid="{00000000-0005-0000-0000-0000CE100000}"/>
    <cellStyle name="표준 246" xfId="969" xr:uid="{00000000-0005-0000-0000-0000CF100000}"/>
    <cellStyle name="표준 246 2" xfId="970" xr:uid="{00000000-0005-0000-0000-0000D0100000}"/>
    <cellStyle name="표준 247" xfId="971" xr:uid="{00000000-0005-0000-0000-0000D1100000}"/>
    <cellStyle name="표준 247 2" xfId="972" xr:uid="{00000000-0005-0000-0000-0000D2100000}"/>
    <cellStyle name="표준 248" xfId="973" xr:uid="{00000000-0005-0000-0000-0000D3100000}"/>
    <cellStyle name="표준 248 2" xfId="974" xr:uid="{00000000-0005-0000-0000-0000D4100000}"/>
    <cellStyle name="표준 249" xfId="975" xr:uid="{00000000-0005-0000-0000-0000D5100000}"/>
    <cellStyle name="표준 249 2" xfId="976" xr:uid="{00000000-0005-0000-0000-0000D6100000}"/>
    <cellStyle name="표준 25" xfId="977" xr:uid="{00000000-0005-0000-0000-0000D7100000}"/>
    <cellStyle name="표준 25 2" xfId="978" xr:uid="{00000000-0005-0000-0000-0000D8100000}"/>
    <cellStyle name="표준 25 3" xfId="979" xr:uid="{00000000-0005-0000-0000-0000D9100000}"/>
    <cellStyle name="표준 250" xfId="980" xr:uid="{00000000-0005-0000-0000-0000DA100000}"/>
    <cellStyle name="표준 250 2" xfId="981" xr:uid="{00000000-0005-0000-0000-0000DB100000}"/>
    <cellStyle name="표준 251" xfId="982" xr:uid="{00000000-0005-0000-0000-0000DC100000}"/>
    <cellStyle name="표준 251 2" xfId="983" xr:uid="{00000000-0005-0000-0000-0000DD100000}"/>
    <cellStyle name="표준 252" xfId="984" xr:uid="{00000000-0005-0000-0000-0000DE100000}"/>
    <cellStyle name="표준 252 2" xfId="985" xr:uid="{00000000-0005-0000-0000-0000DF100000}"/>
    <cellStyle name="표준 253" xfId="986" xr:uid="{00000000-0005-0000-0000-0000E0100000}"/>
    <cellStyle name="표준 253 2" xfId="987" xr:uid="{00000000-0005-0000-0000-0000E1100000}"/>
    <cellStyle name="표준 254" xfId="988" xr:uid="{00000000-0005-0000-0000-0000E2100000}"/>
    <cellStyle name="표준 254 2" xfId="989" xr:uid="{00000000-0005-0000-0000-0000E3100000}"/>
    <cellStyle name="표준 255" xfId="990" xr:uid="{00000000-0005-0000-0000-0000E4100000}"/>
    <cellStyle name="표준 255 2" xfId="991" xr:uid="{00000000-0005-0000-0000-0000E5100000}"/>
    <cellStyle name="표준 256" xfId="992" xr:uid="{00000000-0005-0000-0000-0000E6100000}"/>
    <cellStyle name="표준 257" xfId="993" xr:uid="{00000000-0005-0000-0000-0000E7100000}"/>
    <cellStyle name="표준 258" xfId="994" xr:uid="{00000000-0005-0000-0000-0000E8100000}"/>
    <cellStyle name="표준 259" xfId="995" xr:uid="{00000000-0005-0000-0000-0000E9100000}"/>
    <cellStyle name="표준 26" xfId="996" xr:uid="{00000000-0005-0000-0000-0000EA100000}"/>
    <cellStyle name="표준 26 2" xfId="997" xr:uid="{00000000-0005-0000-0000-0000EB100000}"/>
    <cellStyle name="표준 26 3" xfId="998" xr:uid="{00000000-0005-0000-0000-0000EC100000}"/>
    <cellStyle name="표준 260" xfId="999" xr:uid="{00000000-0005-0000-0000-0000ED100000}"/>
    <cellStyle name="표준 261" xfId="1000" xr:uid="{00000000-0005-0000-0000-0000EE100000}"/>
    <cellStyle name="표준 262" xfId="1001" xr:uid="{00000000-0005-0000-0000-0000EF100000}"/>
    <cellStyle name="표준 263" xfId="1002" xr:uid="{00000000-0005-0000-0000-0000F0100000}"/>
    <cellStyle name="표준 264" xfId="1003" xr:uid="{00000000-0005-0000-0000-0000F1100000}"/>
    <cellStyle name="표준 265" xfId="1004" xr:uid="{00000000-0005-0000-0000-0000F2100000}"/>
    <cellStyle name="표준 266" xfId="1005" xr:uid="{00000000-0005-0000-0000-0000F3100000}"/>
    <cellStyle name="표준 267" xfId="1006" xr:uid="{00000000-0005-0000-0000-0000F4100000}"/>
    <cellStyle name="표준 268" xfId="1007" xr:uid="{00000000-0005-0000-0000-0000F5100000}"/>
    <cellStyle name="표준 269" xfId="1008" xr:uid="{00000000-0005-0000-0000-0000F6100000}"/>
    <cellStyle name="표준 27" xfId="1009" xr:uid="{00000000-0005-0000-0000-0000F7100000}"/>
    <cellStyle name="표준 27 2" xfId="1010" xr:uid="{00000000-0005-0000-0000-0000F8100000}"/>
    <cellStyle name="표준 27 3" xfId="1011" xr:uid="{00000000-0005-0000-0000-0000F9100000}"/>
    <cellStyle name="표준 270" xfId="1012" xr:uid="{00000000-0005-0000-0000-0000FA100000}"/>
    <cellStyle name="표준 271" xfId="1013" xr:uid="{00000000-0005-0000-0000-0000FB100000}"/>
    <cellStyle name="표준 272" xfId="1014" xr:uid="{00000000-0005-0000-0000-0000FC100000}"/>
    <cellStyle name="표준 273" xfId="1015" xr:uid="{00000000-0005-0000-0000-0000FD100000}"/>
    <cellStyle name="표준 274" xfId="1016" xr:uid="{00000000-0005-0000-0000-0000FE100000}"/>
    <cellStyle name="표준 275" xfId="1017" xr:uid="{00000000-0005-0000-0000-0000FF100000}"/>
    <cellStyle name="표준 276" xfId="1018" xr:uid="{00000000-0005-0000-0000-000000110000}"/>
    <cellStyle name="표준 277" xfId="1019" xr:uid="{00000000-0005-0000-0000-000001110000}"/>
    <cellStyle name="표준 278" xfId="1020" xr:uid="{00000000-0005-0000-0000-000002110000}"/>
    <cellStyle name="표준 279" xfId="1021" xr:uid="{00000000-0005-0000-0000-000003110000}"/>
    <cellStyle name="표준 28" xfId="1022" xr:uid="{00000000-0005-0000-0000-000004110000}"/>
    <cellStyle name="표준 28 2" xfId="1023" xr:uid="{00000000-0005-0000-0000-000005110000}"/>
    <cellStyle name="표준 28 3" xfId="1024" xr:uid="{00000000-0005-0000-0000-000006110000}"/>
    <cellStyle name="표준 280" xfId="1025" xr:uid="{00000000-0005-0000-0000-000007110000}"/>
    <cellStyle name="표준 281" xfId="1026" xr:uid="{00000000-0005-0000-0000-000008110000}"/>
    <cellStyle name="표준 282" xfId="1027" xr:uid="{00000000-0005-0000-0000-000009110000}"/>
    <cellStyle name="표준 283" xfId="1028" xr:uid="{00000000-0005-0000-0000-00000A110000}"/>
    <cellStyle name="표준 284" xfId="1029" xr:uid="{00000000-0005-0000-0000-00000B110000}"/>
    <cellStyle name="표준 285" xfId="1030" xr:uid="{00000000-0005-0000-0000-00000C110000}"/>
    <cellStyle name="표준 286" xfId="1031" xr:uid="{00000000-0005-0000-0000-00000D110000}"/>
    <cellStyle name="표준 287" xfId="1032" xr:uid="{00000000-0005-0000-0000-00000E110000}"/>
    <cellStyle name="표준 288" xfId="1033" xr:uid="{00000000-0005-0000-0000-00000F110000}"/>
    <cellStyle name="표준 289" xfId="1034" xr:uid="{00000000-0005-0000-0000-000010110000}"/>
    <cellStyle name="표준 29" xfId="1035" xr:uid="{00000000-0005-0000-0000-000011110000}"/>
    <cellStyle name="표준 29 2" xfId="1036" xr:uid="{00000000-0005-0000-0000-000012110000}"/>
    <cellStyle name="표준 29 3" xfId="1037" xr:uid="{00000000-0005-0000-0000-000013110000}"/>
    <cellStyle name="표준 290" xfId="1038" xr:uid="{00000000-0005-0000-0000-000014110000}"/>
    <cellStyle name="표준 291" xfId="1039" xr:uid="{00000000-0005-0000-0000-000015110000}"/>
    <cellStyle name="표준 292" xfId="1040" xr:uid="{00000000-0005-0000-0000-000016110000}"/>
    <cellStyle name="표준 293" xfId="1041" xr:uid="{00000000-0005-0000-0000-000017110000}"/>
    <cellStyle name="표준 294" xfId="1042" xr:uid="{00000000-0005-0000-0000-000018110000}"/>
    <cellStyle name="표준 295" xfId="1043" xr:uid="{00000000-0005-0000-0000-000019110000}"/>
    <cellStyle name="표준 296" xfId="1044" xr:uid="{00000000-0005-0000-0000-00001A110000}"/>
    <cellStyle name="표준 297" xfId="1045" xr:uid="{00000000-0005-0000-0000-00001B110000}"/>
    <cellStyle name="표준 298" xfId="1046" xr:uid="{00000000-0005-0000-0000-00001C110000}"/>
    <cellStyle name="표준 299" xfId="1047" xr:uid="{00000000-0005-0000-0000-00001D110000}"/>
    <cellStyle name="표준 3" xfId="407" xr:uid="{00000000-0005-0000-0000-00001E110000}"/>
    <cellStyle name="표준 3 10" xfId="1911" xr:uid="{00000000-0005-0000-0000-00001F110000}"/>
    <cellStyle name="표준 3 100" xfId="1912" xr:uid="{00000000-0005-0000-0000-000020110000}"/>
    <cellStyle name="표준 3 101" xfId="1913" xr:uid="{00000000-0005-0000-0000-000021110000}"/>
    <cellStyle name="표준 3 102" xfId="1914" xr:uid="{00000000-0005-0000-0000-000022110000}"/>
    <cellStyle name="표준 3 103" xfId="2889" xr:uid="{00000000-0005-0000-0000-000023110000}"/>
    <cellStyle name="표준 3 104" xfId="2580" xr:uid="{00000000-0005-0000-0000-000024110000}"/>
    <cellStyle name="표준 3 11" xfId="1915" xr:uid="{00000000-0005-0000-0000-000025110000}"/>
    <cellStyle name="표준 3 12" xfId="1916" xr:uid="{00000000-0005-0000-0000-000026110000}"/>
    <cellStyle name="표준 3 13" xfId="1917" xr:uid="{00000000-0005-0000-0000-000027110000}"/>
    <cellStyle name="표준 3 14" xfId="1918" xr:uid="{00000000-0005-0000-0000-000028110000}"/>
    <cellStyle name="표준 3 15" xfId="1919" xr:uid="{00000000-0005-0000-0000-000029110000}"/>
    <cellStyle name="표준 3 16" xfId="1920" xr:uid="{00000000-0005-0000-0000-00002A110000}"/>
    <cellStyle name="표준 3 17" xfId="1921" xr:uid="{00000000-0005-0000-0000-00002B110000}"/>
    <cellStyle name="표준 3 18" xfId="1922" xr:uid="{00000000-0005-0000-0000-00002C110000}"/>
    <cellStyle name="표준 3 19" xfId="1923" xr:uid="{00000000-0005-0000-0000-00002D110000}"/>
    <cellStyle name="표준 3 2" xfId="413" xr:uid="{00000000-0005-0000-0000-00002E110000}"/>
    <cellStyle name="표준 3 2 10" xfId="1924" xr:uid="{00000000-0005-0000-0000-00002F110000}"/>
    <cellStyle name="표준 3 2 100" xfId="1925" xr:uid="{00000000-0005-0000-0000-000030110000}"/>
    <cellStyle name="표준 3 2 101" xfId="1926" xr:uid="{00000000-0005-0000-0000-000031110000}"/>
    <cellStyle name="표준 3 2 102" xfId="1927" xr:uid="{00000000-0005-0000-0000-000032110000}"/>
    <cellStyle name="표준 3 2 103" xfId="2947" xr:uid="{00000000-0005-0000-0000-000033110000}"/>
    <cellStyle name="표준 3 2 104" xfId="2850" xr:uid="{00000000-0005-0000-0000-000034110000}"/>
    <cellStyle name="표준 3 2 11" xfId="1928" xr:uid="{00000000-0005-0000-0000-000035110000}"/>
    <cellStyle name="표준 3 2 12" xfId="1929" xr:uid="{00000000-0005-0000-0000-000036110000}"/>
    <cellStyle name="표준 3 2 13" xfId="1930" xr:uid="{00000000-0005-0000-0000-000037110000}"/>
    <cellStyle name="표준 3 2 14" xfId="1931" xr:uid="{00000000-0005-0000-0000-000038110000}"/>
    <cellStyle name="표준 3 2 15" xfId="1932" xr:uid="{00000000-0005-0000-0000-000039110000}"/>
    <cellStyle name="표준 3 2 16" xfId="1933" xr:uid="{00000000-0005-0000-0000-00003A110000}"/>
    <cellStyle name="표준 3 2 17" xfId="1934" xr:uid="{00000000-0005-0000-0000-00003B110000}"/>
    <cellStyle name="표준 3 2 18" xfId="1935" xr:uid="{00000000-0005-0000-0000-00003C110000}"/>
    <cellStyle name="표준 3 2 19" xfId="1936" xr:uid="{00000000-0005-0000-0000-00003D110000}"/>
    <cellStyle name="표준 3 2 2" xfId="1048" xr:uid="{00000000-0005-0000-0000-00003E110000}"/>
    <cellStyle name="표준 3 2 2 2" xfId="1937" xr:uid="{00000000-0005-0000-0000-00003F110000}"/>
    <cellStyle name="표준 3 2 20" xfId="1938" xr:uid="{00000000-0005-0000-0000-000040110000}"/>
    <cellStyle name="표준 3 2 21" xfId="1939" xr:uid="{00000000-0005-0000-0000-000041110000}"/>
    <cellStyle name="표준 3 2 22" xfId="1940" xr:uid="{00000000-0005-0000-0000-000042110000}"/>
    <cellStyle name="표준 3 2 23" xfId="1941" xr:uid="{00000000-0005-0000-0000-000043110000}"/>
    <cellStyle name="표준 3 2 24" xfId="1942" xr:uid="{00000000-0005-0000-0000-000044110000}"/>
    <cellStyle name="표준 3 2 25" xfId="1943" xr:uid="{00000000-0005-0000-0000-000045110000}"/>
    <cellStyle name="표준 3 2 26" xfId="1944" xr:uid="{00000000-0005-0000-0000-000046110000}"/>
    <cellStyle name="표준 3 2 27" xfId="1945" xr:uid="{00000000-0005-0000-0000-000047110000}"/>
    <cellStyle name="표준 3 2 28" xfId="1946" xr:uid="{00000000-0005-0000-0000-000048110000}"/>
    <cellStyle name="표준 3 2 29" xfId="1947" xr:uid="{00000000-0005-0000-0000-000049110000}"/>
    <cellStyle name="표준 3 2 3" xfId="1948" xr:uid="{00000000-0005-0000-0000-00004A110000}"/>
    <cellStyle name="표준 3 2 30" xfId="1949" xr:uid="{00000000-0005-0000-0000-00004B110000}"/>
    <cellStyle name="표준 3 2 31" xfId="1950" xr:uid="{00000000-0005-0000-0000-00004C110000}"/>
    <cellStyle name="표준 3 2 32" xfId="1951" xr:uid="{00000000-0005-0000-0000-00004D110000}"/>
    <cellStyle name="표준 3 2 33" xfId="1952" xr:uid="{00000000-0005-0000-0000-00004E110000}"/>
    <cellStyle name="표준 3 2 34" xfId="1953" xr:uid="{00000000-0005-0000-0000-00004F110000}"/>
    <cellStyle name="표준 3 2 35" xfId="1954" xr:uid="{00000000-0005-0000-0000-000050110000}"/>
    <cellStyle name="표준 3 2 36" xfId="1955" xr:uid="{00000000-0005-0000-0000-000051110000}"/>
    <cellStyle name="표준 3 2 37" xfId="1956" xr:uid="{00000000-0005-0000-0000-000052110000}"/>
    <cellStyle name="표준 3 2 38" xfId="1957" xr:uid="{00000000-0005-0000-0000-000053110000}"/>
    <cellStyle name="표준 3 2 39" xfId="1958" xr:uid="{00000000-0005-0000-0000-000054110000}"/>
    <cellStyle name="표준 3 2 4" xfId="1959" xr:uid="{00000000-0005-0000-0000-000055110000}"/>
    <cellStyle name="표준 3 2 40" xfId="1960" xr:uid="{00000000-0005-0000-0000-000056110000}"/>
    <cellStyle name="표준 3 2 41" xfId="1961" xr:uid="{00000000-0005-0000-0000-000057110000}"/>
    <cellStyle name="표준 3 2 42" xfId="1962" xr:uid="{00000000-0005-0000-0000-000058110000}"/>
    <cellStyle name="표준 3 2 43" xfId="1963" xr:uid="{00000000-0005-0000-0000-000059110000}"/>
    <cellStyle name="표준 3 2 44" xfId="1964" xr:uid="{00000000-0005-0000-0000-00005A110000}"/>
    <cellStyle name="표준 3 2 45" xfId="1965" xr:uid="{00000000-0005-0000-0000-00005B110000}"/>
    <cellStyle name="표준 3 2 46" xfId="1966" xr:uid="{00000000-0005-0000-0000-00005C110000}"/>
    <cellStyle name="표준 3 2 47" xfId="1967" xr:uid="{00000000-0005-0000-0000-00005D110000}"/>
    <cellStyle name="표준 3 2 48" xfId="1968" xr:uid="{00000000-0005-0000-0000-00005E110000}"/>
    <cellStyle name="표준 3 2 49" xfId="1969" xr:uid="{00000000-0005-0000-0000-00005F110000}"/>
    <cellStyle name="표준 3 2 5" xfId="1970" xr:uid="{00000000-0005-0000-0000-000060110000}"/>
    <cellStyle name="표준 3 2 50" xfId="1971" xr:uid="{00000000-0005-0000-0000-000061110000}"/>
    <cellStyle name="표준 3 2 51" xfId="1972" xr:uid="{00000000-0005-0000-0000-000062110000}"/>
    <cellStyle name="표준 3 2 52" xfId="1973" xr:uid="{00000000-0005-0000-0000-000063110000}"/>
    <cellStyle name="표준 3 2 53" xfId="1974" xr:uid="{00000000-0005-0000-0000-000064110000}"/>
    <cellStyle name="표준 3 2 54" xfId="1975" xr:uid="{00000000-0005-0000-0000-000065110000}"/>
    <cellStyle name="표준 3 2 55" xfId="1976" xr:uid="{00000000-0005-0000-0000-000066110000}"/>
    <cellStyle name="표준 3 2 56" xfId="1977" xr:uid="{00000000-0005-0000-0000-000067110000}"/>
    <cellStyle name="표준 3 2 57" xfId="1978" xr:uid="{00000000-0005-0000-0000-000068110000}"/>
    <cellStyle name="표준 3 2 58" xfId="1979" xr:uid="{00000000-0005-0000-0000-000069110000}"/>
    <cellStyle name="표준 3 2 59" xfId="1980" xr:uid="{00000000-0005-0000-0000-00006A110000}"/>
    <cellStyle name="표준 3 2 6" xfId="1981" xr:uid="{00000000-0005-0000-0000-00006B110000}"/>
    <cellStyle name="표준 3 2 60" xfId="1982" xr:uid="{00000000-0005-0000-0000-00006C110000}"/>
    <cellStyle name="표준 3 2 61" xfId="1983" xr:uid="{00000000-0005-0000-0000-00006D110000}"/>
    <cellStyle name="표준 3 2 62" xfId="1984" xr:uid="{00000000-0005-0000-0000-00006E110000}"/>
    <cellStyle name="표준 3 2 63" xfId="1985" xr:uid="{00000000-0005-0000-0000-00006F110000}"/>
    <cellStyle name="표준 3 2 64" xfId="1986" xr:uid="{00000000-0005-0000-0000-000070110000}"/>
    <cellStyle name="표준 3 2 65" xfId="1987" xr:uid="{00000000-0005-0000-0000-000071110000}"/>
    <cellStyle name="표준 3 2 66" xfId="1988" xr:uid="{00000000-0005-0000-0000-000072110000}"/>
    <cellStyle name="표준 3 2 67" xfId="1989" xr:uid="{00000000-0005-0000-0000-000073110000}"/>
    <cellStyle name="표준 3 2 68" xfId="1990" xr:uid="{00000000-0005-0000-0000-000074110000}"/>
    <cellStyle name="표준 3 2 69" xfId="1991" xr:uid="{00000000-0005-0000-0000-000075110000}"/>
    <cellStyle name="표준 3 2 7" xfId="1992" xr:uid="{00000000-0005-0000-0000-000076110000}"/>
    <cellStyle name="표준 3 2 70" xfId="1993" xr:uid="{00000000-0005-0000-0000-000077110000}"/>
    <cellStyle name="표준 3 2 71" xfId="1994" xr:uid="{00000000-0005-0000-0000-000078110000}"/>
    <cellStyle name="표준 3 2 72" xfId="1995" xr:uid="{00000000-0005-0000-0000-000079110000}"/>
    <cellStyle name="표준 3 2 73" xfId="1996" xr:uid="{00000000-0005-0000-0000-00007A110000}"/>
    <cellStyle name="표준 3 2 74" xfId="1997" xr:uid="{00000000-0005-0000-0000-00007B110000}"/>
    <cellStyle name="표준 3 2 75" xfId="1998" xr:uid="{00000000-0005-0000-0000-00007C110000}"/>
    <cellStyle name="표준 3 2 76" xfId="1999" xr:uid="{00000000-0005-0000-0000-00007D110000}"/>
    <cellStyle name="표준 3 2 77" xfId="2000" xr:uid="{00000000-0005-0000-0000-00007E110000}"/>
    <cellStyle name="표준 3 2 78" xfId="2001" xr:uid="{00000000-0005-0000-0000-00007F110000}"/>
    <cellStyle name="표준 3 2 79" xfId="2002" xr:uid="{00000000-0005-0000-0000-000080110000}"/>
    <cellStyle name="표준 3 2 8" xfId="2003" xr:uid="{00000000-0005-0000-0000-000081110000}"/>
    <cellStyle name="표준 3 2 80" xfId="2004" xr:uid="{00000000-0005-0000-0000-000082110000}"/>
    <cellStyle name="표준 3 2 81" xfId="2005" xr:uid="{00000000-0005-0000-0000-000083110000}"/>
    <cellStyle name="표준 3 2 82" xfId="2006" xr:uid="{00000000-0005-0000-0000-000084110000}"/>
    <cellStyle name="표준 3 2 83" xfId="2007" xr:uid="{00000000-0005-0000-0000-000085110000}"/>
    <cellStyle name="표준 3 2 84" xfId="2008" xr:uid="{00000000-0005-0000-0000-000086110000}"/>
    <cellStyle name="표준 3 2 85" xfId="2009" xr:uid="{00000000-0005-0000-0000-000087110000}"/>
    <cellStyle name="표준 3 2 86" xfId="2010" xr:uid="{00000000-0005-0000-0000-000088110000}"/>
    <cellStyle name="표준 3 2 87" xfId="2011" xr:uid="{00000000-0005-0000-0000-000089110000}"/>
    <cellStyle name="표준 3 2 88" xfId="2012" xr:uid="{00000000-0005-0000-0000-00008A110000}"/>
    <cellStyle name="표준 3 2 89" xfId="2013" xr:uid="{00000000-0005-0000-0000-00008B110000}"/>
    <cellStyle name="표준 3 2 9" xfId="2014" xr:uid="{00000000-0005-0000-0000-00008C110000}"/>
    <cellStyle name="표준 3 2 90" xfId="2015" xr:uid="{00000000-0005-0000-0000-00008D110000}"/>
    <cellStyle name="표준 3 2 91" xfId="2016" xr:uid="{00000000-0005-0000-0000-00008E110000}"/>
    <cellStyle name="표준 3 2 92" xfId="2017" xr:uid="{00000000-0005-0000-0000-00008F110000}"/>
    <cellStyle name="표준 3 2 93" xfId="2018" xr:uid="{00000000-0005-0000-0000-000090110000}"/>
    <cellStyle name="표준 3 2 94" xfId="2019" xr:uid="{00000000-0005-0000-0000-000091110000}"/>
    <cellStyle name="표준 3 2 95" xfId="2020" xr:uid="{00000000-0005-0000-0000-000092110000}"/>
    <cellStyle name="표준 3 2 96" xfId="2021" xr:uid="{00000000-0005-0000-0000-000093110000}"/>
    <cellStyle name="표준 3 2 97" xfId="2022" xr:uid="{00000000-0005-0000-0000-000094110000}"/>
    <cellStyle name="표준 3 2 98" xfId="2023" xr:uid="{00000000-0005-0000-0000-000095110000}"/>
    <cellStyle name="표준 3 2 99" xfId="2024" xr:uid="{00000000-0005-0000-0000-000096110000}"/>
    <cellStyle name="표준 3 20" xfId="2025" xr:uid="{00000000-0005-0000-0000-000097110000}"/>
    <cellStyle name="표준 3 21" xfId="2026" xr:uid="{00000000-0005-0000-0000-000098110000}"/>
    <cellStyle name="표준 3 22" xfId="2027" xr:uid="{00000000-0005-0000-0000-000099110000}"/>
    <cellStyle name="표준 3 23" xfId="2028" xr:uid="{00000000-0005-0000-0000-00009A110000}"/>
    <cellStyle name="표준 3 24" xfId="2029" xr:uid="{00000000-0005-0000-0000-00009B110000}"/>
    <cellStyle name="표준 3 25" xfId="2030" xr:uid="{00000000-0005-0000-0000-00009C110000}"/>
    <cellStyle name="표준 3 26" xfId="2031" xr:uid="{00000000-0005-0000-0000-00009D110000}"/>
    <cellStyle name="표준 3 27" xfId="2032" xr:uid="{00000000-0005-0000-0000-00009E110000}"/>
    <cellStyle name="표준 3 28" xfId="2033" xr:uid="{00000000-0005-0000-0000-00009F110000}"/>
    <cellStyle name="표준 3 29" xfId="2034" xr:uid="{00000000-0005-0000-0000-0000A0110000}"/>
    <cellStyle name="표준 3 3" xfId="1049" xr:uid="{00000000-0005-0000-0000-0000A1110000}"/>
    <cellStyle name="표준 3 3 2" xfId="2988" xr:uid="{00000000-0005-0000-0000-0000A2110000}"/>
    <cellStyle name="표준 3 30" xfId="2035" xr:uid="{00000000-0005-0000-0000-0000A3110000}"/>
    <cellStyle name="표준 3 31" xfId="2036" xr:uid="{00000000-0005-0000-0000-0000A4110000}"/>
    <cellStyle name="표준 3 32" xfId="2037" xr:uid="{00000000-0005-0000-0000-0000A5110000}"/>
    <cellStyle name="표준 3 33" xfId="2038" xr:uid="{00000000-0005-0000-0000-0000A6110000}"/>
    <cellStyle name="표준 3 34" xfId="2039" xr:uid="{00000000-0005-0000-0000-0000A7110000}"/>
    <cellStyle name="표준 3 35" xfId="2040" xr:uid="{00000000-0005-0000-0000-0000A8110000}"/>
    <cellStyle name="표준 3 36" xfId="2041" xr:uid="{00000000-0005-0000-0000-0000A9110000}"/>
    <cellStyle name="표준 3 37" xfId="2042" xr:uid="{00000000-0005-0000-0000-0000AA110000}"/>
    <cellStyle name="표준 3 38" xfId="2043" xr:uid="{00000000-0005-0000-0000-0000AB110000}"/>
    <cellStyle name="표준 3 39" xfId="2044" xr:uid="{00000000-0005-0000-0000-0000AC110000}"/>
    <cellStyle name="표준 3 4" xfId="1050" xr:uid="{00000000-0005-0000-0000-0000AD110000}"/>
    <cellStyle name="표준 3 40" xfId="2045" xr:uid="{00000000-0005-0000-0000-0000AE110000}"/>
    <cellStyle name="표준 3 41" xfId="2046" xr:uid="{00000000-0005-0000-0000-0000AF110000}"/>
    <cellStyle name="표준 3 42" xfId="2047" xr:uid="{00000000-0005-0000-0000-0000B0110000}"/>
    <cellStyle name="표준 3 43" xfId="2048" xr:uid="{00000000-0005-0000-0000-0000B1110000}"/>
    <cellStyle name="표준 3 44" xfId="2049" xr:uid="{00000000-0005-0000-0000-0000B2110000}"/>
    <cellStyle name="표준 3 45" xfId="2050" xr:uid="{00000000-0005-0000-0000-0000B3110000}"/>
    <cellStyle name="표준 3 46" xfId="2051" xr:uid="{00000000-0005-0000-0000-0000B4110000}"/>
    <cellStyle name="표준 3 47" xfId="2052" xr:uid="{00000000-0005-0000-0000-0000B5110000}"/>
    <cellStyle name="표준 3 48" xfId="2053" xr:uid="{00000000-0005-0000-0000-0000B6110000}"/>
    <cellStyle name="표준 3 49" xfId="2054" xr:uid="{00000000-0005-0000-0000-0000B7110000}"/>
    <cellStyle name="표준 3 5" xfId="2055" xr:uid="{00000000-0005-0000-0000-0000B8110000}"/>
    <cellStyle name="표준 3 50" xfId="2056" xr:uid="{00000000-0005-0000-0000-0000B9110000}"/>
    <cellStyle name="표준 3 51" xfId="2057" xr:uid="{00000000-0005-0000-0000-0000BA110000}"/>
    <cellStyle name="표준 3 52" xfId="2058" xr:uid="{00000000-0005-0000-0000-0000BB110000}"/>
    <cellStyle name="표준 3 53" xfId="2059" xr:uid="{00000000-0005-0000-0000-0000BC110000}"/>
    <cellStyle name="표준 3 54" xfId="2060" xr:uid="{00000000-0005-0000-0000-0000BD110000}"/>
    <cellStyle name="표준 3 55" xfId="2061" xr:uid="{00000000-0005-0000-0000-0000BE110000}"/>
    <cellStyle name="표준 3 56" xfId="2062" xr:uid="{00000000-0005-0000-0000-0000BF110000}"/>
    <cellStyle name="표준 3 57" xfId="2063" xr:uid="{00000000-0005-0000-0000-0000C0110000}"/>
    <cellStyle name="표준 3 58" xfId="2064" xr:uid="{00000000-0005-0000-0000-0000C1110000}"/>
    <cellStyle name="표준 3 59" xfId="2065" xr:uid="{00000000-0005-0000-0000-0000C2110000}"/>
    <cellStyle name="표준 3 6" xfId="2066" xr:uid="{00000000-0005-0000-0000-0000C3110000}"/>
    <cellStyle name="표준 3 60" xfId="2067" xr:uid="{00000000-0005-0000-0000-0000C4110000}"/>
    <cellStyle name="표준 3 61" xfId="2068" xr:uid="{00000000-0005-0000-0000-0000C5110000}"/>
    <cellStyle name="표준 3 62" xfId="2069" xr:uid="{00000000-0005-0000-0000-0000C6110000}"/>
    <cellStyle name="표준 3 63" xfId="2070" xr:uid="{00000000-0005-0000-0000-0000C7110000}"/>
    <cellStyle name="표준 3 64" xfId="2071" xr:uid="{00000000-0005-0000-0000-0000C8110000}"/>
    <cellStyle name="표준 3 65" xfId="2072" xr:uid="{00000000-0005-0000-0000-0000C9110000}"/>
    <cellStyle name="표준 3 66" xfId="2073" xr:uid="{00000000-0005-0000-0000-0000CA110000}"/>
    <cellStyle name="표준 3 67" xfId="2074" xr:uid="{00000000-0005-0000-0000-0000CB110000}"/>
    <cellStyle name="표준 3 68" xfId="2075" xr:uid="{00000000-0005-0000-0000-0000CC110000}"/>
    <cellStyle name="표준 3 69" xfId="2076" xr:uid="{00000000-0005-0000-0000-0000CD110000}"/>
    <cellStyle name="표준 3 7" xfId="2077" xr:uid="{00000000-0005-0000-0000-0000CE110000}"/>
    <cellStyle name="표준 3 70" xfId="2078" xr:uid="{00000000-0005-0000-0000-0000CF110000}"/>
    <cellStyle name="표준 3 71" xfId="2079" xr:uid="{00000000-0005-0000-0000-0000D0110000}"/>
    <cellStyle name="표준 3 72" xfId="2080" xr:uid="{00000000-0005-0000-0000-0000D1110000}"/>
    <cellStyle name="표준 3 73" xfId="2081" xr:uid="{00000000-0005-0000-0000-0000D2110000}"/>
    <cellStyle name="표준 3 74" xfId="2082" xr:uid="{00000000-0005-0000-0000-0000D3110000}"/>
    <cellStyle name="표준 3 75" xfId="2083" xr:uid="{00000000-0005-0000-0000-0000D4110000}"/>
    <cellStyle name="표준 3 76" xfId="2084" xr:uid="{00000000-0005-0000-0000-0000D5110000}"/>
    <cellStyle name="표준 3 77" xfId="2085" xr:uid="{00000000-0005-0000-0000-0000D6110000}"/>
    <cellStyle name="표준 3 78" xfId="2086" xr:uid="{00000000-0005-0000-0000-0000D7110000}"/>
    <cellStyle name="표준 3 79" xfId="2087" xr:uid="{00000000-0005-0000-0000-0000D8110000}"/>
    <cellStyle name="표준 3 8" xfId="2088" xr:uid="{00000000-0005-0000-0000-0000D9110000}"/>
    <cellStyle name="표준 3 80" xfId="2089" xr:uid="{00000000-0005-0000-0000-0000DA110000}"/>
    <cellStyle name="표준 3 81" xfId="2090" xr:uid="{00000000-0005-0000-0000-0000DB110000}"/>
    <cellStyle name="표준 3 82" xfId="2091" xr:uid="{00000000-0005-0000-0000-0000DC110000}"/>
    <cellStyle name="표준 3 83" xfId="2092" xr:uid="{00000000-0005-0000-0000-0000DD110000}"/>
    <cellStyle name="표준 3 84" xfId="2093" xr:uid="{00000000-0005-0000-0000-0000DE110000}"/>
    <cellStyle name="표준 3 85" xfId="2094" xr:uid="{00000000-0005-0000-0000-0000DF110000}"/>
    <cellStyle name="표준 3 86" xfId="2095" xr:uid="{00000000-0005-0000-0000-0000E0110000}"/>
    <cellStyle name="표준 3 87" xfId="2096" xr:uid="{00000000-0005-0000-0000-0000E1110000}"/>
    <cellStyle name="표준 3 88" xfId="2097" xr:uid="{00000000-0005-0000-0000-0000E2110000}"/>
    <cellStyle name="표준 3 89" xfId="2098" xr:uid="{00000000-0005-0000-0000-0000E3110000}"/>
    <cellStyle name="표준 3 9" xfId="2099" xr:uid="{00000000-0005-0000-0000-0000E4110000}"/>
    <cellStyle name="표준 3 90" xfId="2100" xr:uid="{00000000-0005-0000-0000-0000E5110000}"/>
    <cellStyle name="표준 3 91" xfId="2101" xr:uid="{00000000-0005-0000-0000-0000E6110000}"/>
    <cellStyle name="표준 3 92" xfId="2102" xr:uid="{00000000-0005-0000-0000-0000E7110000}"/>
    <cellStyle name="표준 3 93" xfId="2103" xr:uid="{00000000-0005-0000-0000-0000E8110000}"/>
    <cellStyle name="표준 3 94" xfId="2104" xr:uid="{00000000-0005-0000-0000-0000E9110000}"/>
    <cellStyle name="표준 3 95" xfId="2105" xr:uid="{00000000-0005-0000-0000-0000EA110000}"/>
    <cellStyle name="표준 3 96" xfId="2106" xr:uid="{00000000-0005-0000-0000-0000EB110000}"/>
    <cellStyle name="표준 3 97" xfId="2107" xr:uid="{00000000-0005-0000-0000-0000EC110000}"/>
    <cellStyle name="표준 3 98" xfId="2108" xr:uid="{00000000-0005-0000-0000-0000ED110000}"/>
    <cellStyle name="표준 3 99" xfId="2109" xr:uid="{00000000-0005-0000-0000-0000EE110000}"/>
    <cellStyle name="표준 30" xfId="1051" xr:uid="{00000000-0005-0000-0000-0000EF110000}"/>
    <cellStyle name="표준 30 2" xfId="1052" xr:uid="{00000000-0005-0000-0000-0000F0110000}"/>
    <cellStyle name="표준 30 3" xfId="1053" xr:uid="{00000000-0005-0000-0000-0000F1110000}"/>
    <cellStyle name="표준 300" xfId="1054" xr:uid="{00000000-0005-0000-0000-0000F2110000}"/>
    <cellStyle name="표준 301" xfId="1055" xr:uid="{00000000-0005-0000-0000-0000F3110000}"/>
    <cellStyle name="표준 302" xfId="1056" xr:uid="{00000000-0005-0000-0000-0000F4110000}"/>
    <cellStyle name="표준 303" xfId="1057" xr:uid="{00000000-0005-0000-0000-0000F5110000}"/>
    <cellStyle name="표준 304" xfId="1058" xr:uid="{00000000-0005-0000-0000-0000F6110000}"/>
    <cellStyle name="표준 305" xfId="1059" xr:uid="{00000000-0005-0000-0000-0000F7110000}"/>
    <cellStyle name="표준 306" xfId="1060" xr:uid="{00000000-0005-0000-0000-0000F8110000}"/>
    <cellStyle name="표준 307" xfId="1061" xr:uid="{00000000-0005-0000-0000-0000F9110000}"/>
    <cellStyle name="표준 308" xfId="1062" xr:uid="{00000000-0005-0000-0000-0000FA110000}"/>
    <cellStyle name="표준 309" xfId="1063" xr:uid="{00000000-0005-0000-0000-0000FB110000}"/>
    <cellStyle name="표준 31" xfId="1064" xr:uid="{00000000-0005-0000-0000-0000FC110000}"/>
    <cellStyle name="표준 31 2" xfId="1065" xr:uid="{00000000-0005-0000-0000-0000FD110000}"/>
    <cellStyle name="표준 31 3" xfId="1066" xr:uid="{00000000-0005-0000-0000-0000FE110000}"/>
    <cellStyle name="표준 310" xfId="1067" xr:uid="{00000000-0005-0000-0000-0000FF110000}"/>
    <cellStyle name="표준 311" xfId="1068" xr:uid="{00000000-0005-0000-0000-000000120000}"/>
    <cellStyle name="표준 312" xfId="1069" xr:uid="{00000000-0005-0000-0000-000001120000}"/>
    <cellStyle name="표준 313" xfId="1070" xr:uid="{00000000-0005-0000-0000-000002120000}"/>
    <cellStyle name="표준 314" xfId="1071" xr:uid="{00000000-0005-0000-0000-000003120000}"/>
    <cellStyle name="표준 315" xfId="1072" xr:uid="{00000000-0005-0000-0000-000004120000}"/>
    <cellStyle name="표준 316" xfId="1073" xr:uid="{00000000-0005-0000-0000-000005120000}"/>
    <cellStyle name="표준 317" xfId="1074" xr:uid="{00000000-0005-0000-0000-000006120000}"/>
    <cellStyle name="표준 318" xfId="1075" xr:uid="{00000000-0005-0000-0000-000007120000}"/>
    <cellStyle name="표준 319" xfId="1076" xr:uid="{00000000-0005-0000-0000-000008120000}"/>
    <cellStyle name="표준 32" xfId="1077" xr:uid="{00000000-0005-0000-0000-000009120000}"/>
    <cellStyle name="표준 32 2" xfId="1078" xr:uid="{00000000-0005-0000-0000-00000A120000}"/>
    <cellStyle name="표준 32 3" xfId="1079" xr:uid="{00000000-0005-0000-0000-00000B120000}"/>
    <cellStyle name="표준 320" xfId="1080" xr:uid="{00000000-0005-0000-0000-00000C120000}"/>
    <cellStyle name="표준 321" xfId="1081" xr:uid="{00000000-0005-0000-0000-00000D120000}"/>
    <cellStyle name="표준 322" xfId="1082" xr:uid="{00000000-0005-0000-0000-00000E120000}"/>
    <cellStyle name="표준 323" xfId="1083" xr:uid="{00000000-0005-0000-0000-00000F120000}"/>
    <cellStyle name="표준 324" xfId="1084" xr:uid="{00000000-0005-0000-0000-000010120000}"/>
    <cellStyle name="표준 325" xfId="1085" xr:uid="{00000000-0005-0000-0000-000011120000}"/>
    <cellStyle name="표준 326" xfId="1086" xr:uid="{00000000-0005-0000-0000-000012120000}"/>
    <cellStyle name="표준 327" xfId="1087" xr:uid="{00000000-0005-0000-0000-000013120000}"/>
    <cellStyle name="표준 328" xfId="1088" xr:uid="{00000000-0005-0000-0000-000014120000}"/>
    <cellStyle name="표준 329" xfId="1089" xr:uid="{00000000-0005-0000-0000-000015120000}"/>
    <cellStyle name="표준 33" xfId="1090" xr:uid="{00000000-0005-0000-0000-000016120000}"/>
    <cellStyle name="표준 33 2" xfId="1091" xr:uid="{00000000-0005-0000-0000-000017120000}"/>
    <cellStyle name="표준 33 3" xfId="1092" xr:uid="{00000000-0005-0000-0000-000018120000}"/>
    <cellStyle name="표준 330" xfId="1093" xr:uid="{00000000-0005-0000-0000-000019120000}"/>
    <cellStyle name="표준 331" xfId="1094" xr:uid="{00000000-0005-0000-0000-00001A120000}"/>
    <cellStyle name="표준 332" xfId="1095" xr:uid="{00000000-0005-0000-0000-00001B120000}"/>
    <cellStyle name="표준 333" xfId="1096" xr:uid="{00000000-0005-0000-0000-00001C120000}"/>
    <cellStyle name="표준 334" xfId="1097" xr:uid="{00000000-0005-0000-0000-00001D120000}"/>
    <cellStyle name="표준 335" xfId="1098" xr:uid="{00000000-0005-0000-0000-00001E120000}"/>
    <cellStyle name="표준 336" xfId="1099" xr:uid="{00000000-0005-0000-0000-00001F120000}"/>
    <cellStyle name="표준 337" xfId="1100" xr:uid="{00000000-0005-0000-0000-000020120000}"/>
    <cellStyle name="표준 338" xfId="1101" xr:uid="{00000000-0005-0000-0000-000021120000}"/>
    <cellStyle name="표준 339" xfId="1102" xr:uid="{00000000-0005-0000-0000-000022120000}"/>
    <cellStyle name="표준 34" xfId="1103" xr:uid="{00000000-0005-0000-0000-000023120000}"/>
    <cellStyle name="표준 34 2" xfId="1104" xr:uid="{00000000-0005-0000-0000-000024120000}"/>
    <cellStyle name="표준 34 3" xfId="1105" xr:uid="{00000000-0005-0000-0000-000025120000}"/>
    <cellStyle name="표준 34 4" xfId="3073" xr:uid="{00000000-0005-0000-0000-000026120000}"/>
    <cellStyle name="표준 34 5" xfId="2851" xr:uid="{00000000-0005-0000-0000-000027120000}"/>
    <cellStyle name="표준 340" xfId="1106" xr:uid="{00000000-0005-0000-0000-000028120000}"/>
    <cellStyle name="표준 341" xfId="1107" xr:uid="{00000000-0005-0000-0000-000029120000}"/>
    <cellStyle name="표준 342" xfId="1108" xr:uid="{00000000-0005-0000-0000-00002A120000}"/>
    <cellStyle name="표준 343" xfId="1109" xr:uid="{00000000-0005-0000-0000-00002B120000}"/>
    <cellStyle name="표준 344" xfId="1110" xr:uid="{00000000-0005-0000-0000-00002C120000}"/>
    <cellStyle name="표준 345" xfId="1111" xr:uid="{00000000-0005-0000-0000-00002D120000}"/>
    <cellStyle name="표준 346" xfId="1112" xr:uid="{00000000-0005-0000-0000-00002E120000}"/>
    <cellStyle name="표준 347" xfId="1571" xr:uid="{00000000-0005-0000-0000-00002F120000}"/>
    <cellStyle name="표준 348" xfId="1572" xr:uid="{00000000-0005-0000-0000-000030120000}"/>
    <cellStyle name="표준 348 2" xfId="2514" xr:uid="{00000000-0005-0000-0000-000031120000}"/>
    <cellStyle name="표준 349" xfId="1557" xr:uid="{00000000-0005-0000-0000-000032120000}"/>
    <cellStyle name="표준 349 2" xfId="2509" xr:uid="{00000000-0005-0000-0000-000033120000}"/>
    <cellStyle name="표준 349 2 2" xfId="3435" xr:uid="{00000000-0005-0000-0000-000034120000}"/>
    <cellStyle name="표준 349 2 2 2" xfId="4964" xr:uid="{00000000-0005-0000-0000-000035120000}"/>
    <cellStyle name="표준 349 2 3" xfId="4229" xr:uid="{00000000-0005-0000-0000-000036120000}"/>
    <cellStyle name="표준 349 2 3 2" xfId="5641" xr:uid="{00000000-0005-0000-0000-000037120000}"/>
    <cellStyle name="표준 349 2 4" xfId="4241" xr:uid="{00000000-0005-0000-0000-000038120000}"/>
    <cellStyle name="표준 349 2 4 2" xfId="5653" xr:uid="{00000000-0005-0000-0000-000039120000}"/>
    <cellStyle name="표준 349 2 5" xfId="4413" xr:uid="{00000000-0005-0000-0000-00003A120000}"/>
    <cellStyle name="표준 349 3" xfId="2528" xr:uid="{00000000-0005-0000-0000-00003B120000}"/>
    <cellStyle name="표준 349 3 2" xfId="3451" xr:uid="{00000000-0005-0000-0000-00003C120000}"/>
    <cellStyle name="표준 349 3 2 2" xfId="4980" xr:uid="{00000000-0005-0000-0000-00003D120000}"/>
    <cellStyle name="표준 349 3 3" xfId="4236" xr:uid="{00000000-0005-0000-0000-00003E120000}"/>
    <cellStyle name="표준 349 3 3 2" xfId="5648" xr:uid="{00000000-0005-0000-0000-00003F120000}"/>
    <cellStyle name="표준 349 3 4" xfId="4246" xr:uid="{00000000-0005-0000-0000-000040120000}"/>
    <cellStyle name="표준 349 3 4 2" xfId="5658" xr:uid="{00000000-0005-0000-0000-000041120000}"/>
    <cellStyle name="표준 349 3 5" xfId="4419" xr:uid="{00000000-0005-0000-0000-000042120000}"/>
    <cellStyle name="표준 349 4" xfId="3186" xr:uid="{00000000-0005-0000-0000-000043120000}"/>
    <cellStyle name="표준 349 4 2" xfId="4716" xr:uid="{00000000-0005-0000-0000-000044120000}"/>
    <cellStyle name="표준 349 5" xfId="4223" xr:uid="{00000000-0005-0000-0000-000045120000}"/>
    <cellStyle name="표준 349 5 2" xfId="5635" xr:uid="{00000000-0005-0000-0000-000046120000}"/>
    <cellStyle name="표준 349 6" xfId="4237" xr:uid="{00000000-0005-0000-0000-000047120000}"/>
    <cellStyle name="표준 349 6 2" xfId="5649" xr:uid="{00000000-0005-0000-0000-000048120000}"/>
    <cellStyle name="표준 349 7" xfId="4273" xr:uid="{00000000-0005-0000-0000-000049120000}"/>
    <cellStyle name="표준 35" xfId="1113" xr:uid="{00000000-0005-0000-0000-00004A120000}"/>
    <cellStyle name="표준 35 2" xfId="1114" xr:uid="{00000000-0005-0000-0000-00004B120000}"/>
    <cellStyle name="표준 35 3" xfId="1115" xr:uid="{00000000-0005-0000-0000-00004C120000}"/>
    <cellStyle name="표준 350" xfId="1573" xr:uid="{00000000-0005-0000-0000-00004D120000}"/>
    <cellStyle name="표준 350 2" xfId="2515" xr:uid="{00000000-0005-0000-0000-00004E120000}"/>
    <cellStyle name="표준 351" xfId="2505" xr:uid="{00000000-0005-0000-0000-00004F120000}"/>
    <cellStyle name="표준 351 2" xfId="3432" xr:uid="{00000000-0005-0000-0000-000050120000}"/>
    <cellStyle name="표준 351 2 2" xfId="4961" xr:uid="{00000000-0005-0000-0000-000051120000}"/>
    <cellStyle name="표준 351 3" xfId="4226" xr:uid="{00000000-0005-0000-0000-000052120000}"/>
    <cellStyle name="표준 351 3 2" xfId="5638" xr:uid="{00000000-0005-0000-0000-000053120000}"/>
    <cellStyle name="표준 351 4" xfId="4238" xr:uid="{00000000-0005-0000-0000-000054120000}"/>
    <cellStyle name="표준 351 4 2" xfId="5650" xr:uid="{00000000-0005-0000-0000-000055120000}"/>
    <cellStyle name="표준 351 5" xfId="4410" xr:uid="{00000000-0005-0000-0000-000056120000}"/>
    <cellStyle name="표준 352" xfId="2511" xr:uid="{00000000-0005-0000-0000-000057120000}"/>
    <cellStyle name="표준 352 2" xfId="3437" xr:uid="{00000000-0005-0000-0000-000058120000}"/>
    <cellStyle name="표준 352 2 2" xfId="4966" xr:uid="{00000000-0005-0000-0000-000059120000}"/>
    <cellStyle name="표준 352 3" xfId="4231" xr:uid="{00000000-0005-0000-0000-00005A120000}"/>
    <cellStyle name="표준 352 3 2" xfId="5643" xr:uid="{00000000-0005-0000-0000-00005B120000}"/>
    <cellStyle name="표준 352 4" xfId="4243" xr:uid="{00000000-0005-0000-0000-00005C120000}"/>
    <cellStyle name="표준 352 4 2" xfId="5655" xr:uid="{00000000-0005-0000-0000-00005D120000}"/>
    <cellStyle name="표준 352 5" xfId="4415" xr:uid="{00000000-0005-0000-0000-00005E120000}"/>
    <cellStyle name="표준 353" xfId="2508" xr:uid="{00000000-0005-0000-0000-00005F120000}"/>
    <cellStyle name="표준 353 2" xfId="3434" xr:uid="{00000000-0005-0000-0000-000060120000}"/>
    <cellStyle name="표준 353 2 2" xfId="4963" xr:uid="{00000000-0005-0000-0000-000061120000}"/>
    <cellStyle name="표준 353 3" xfId="4228" xr:uid="{00000000-0005-0000-0000-000062120000}"/>
    <cellStyle name="표준 353 3 2" xfId="5640" xr:uid="{00000000-0005-0000-0000-000063120000}"/>
    <cellStyle name="표준 353 4" xfId="4240" xr:uid="{00000000-0005-0000-0000-000064120000}"/>
    <cellStyle name="표준 353 4 2" xfId="5652" xr:uid="{00000000-0005-0000-0000-000065120000}"/>
    <cellStyle name="표준 353 5" xfId="4412" xr:uid="{00000000-0005-0000-0000-000066120000}"/>
    <cellStyle name="표준 354" xfId="2510" xr:uid="{00000000-0005-0000-0000-000067120000}"/>
    <cellStyle name="표준 354 2" xfId="3436" xr:uid="{00000000-0005-0000-0000-000068120000}"/>
    <cellStyle name="표준 354 2 2" xfId="4965" xr:uid="{00000000-0005-0000-0000-000069120000}"/>
    <cellStyle name="표준 354 3" xfId="4230" xr:uid="{00000000-0005-0000-0000-00006A120000}"/>
    <cellStyle name="표준 354 3 2" xfId="5642" xr:uid="{00000000-0005-0000-0000-00006B120000}"/>
    <cellStyle name="표준 354 4" xfId="4242" xr:uid="{00000000-0005-0000-0000-00006C120000}"/>
    <cellStyle name="표준 354 4 2" xfId="5654" xr:uid="{00000000-0005-0000-0000-00006D120000}"/>
    <cellStyle name="표준 354 5" xfId="4414" xr:uid="{00000000-0005-0000-0000-00006E120000}"/>
    <cellStyle name="표준 355" xfId="2513" xr:uid="{00000000-0005-0000-0000-00006F120000}"/>
    <cellStyle name="표준 355 2" xfId="3439" xr:uid="{00000000-0005-0000-0000-000070120000}"/>
    <cellStyle name="표준 355 2 2" xfId="4968" xr:uid="{00000000-0005-0000-0000-000071120000}"/>
    <cellStyle name="표준 355 3" xfId="4233" xr:uid="{00000000-0005-0000-0000-000072120000}"/>
    <cellStyle name="표준 355 3 2" xfId="5645" xr:uid="{00000000-0005-0000-0000-000073120000}"/>
    <cellStyle name="표준 355 4" xfId="4245" xr:uid="{00000000-0005-0000-0000-000074120000}"/>
    <cellStyle name="표준 355 4 2" xfId="5657" xr:uid="{00000000-0005-0000-0000-000075120000}"/>
    <cellStyle name="표준 355 5" xfId="4417" xr:uid="{00000000-0005-0000-0000-000076120000}"/>
    <cellStyle name="표준 356" xfId="2512" xr:uid="{00000000-0005-0000-0000-000077120000}"/>
    <cellStyle name="표준 356 2" xfId="3438" xr:uid="{00000000-0005-0000-0000-000078120000}"/>
    <cellStyle name="표준 356 2 2" xfId="4967" xr:uid="{00000000-0005-0000-0000-000079120000}"/>
    <cellStyle name="표준 356 3" xfId="4232" xr:uid="{00000000-0005-0000-0000-00007A120000}"/>
    <cellStyle name="표준 356 3 2" xfId="5644" xr:uid="{00000000-0005-0000-0000-00007B120000}"/>
    <cellStyle name="표준 356 4" xfId="4244" xr:uid="{00000000-0005-0000-0000-00007C120000}"/>
    <cellStyle name="표준 356 4 2" xfId="5656" xr:uid="{00000000-0005-0000-0000-00007D120000}"/>
    <cellStyle name="표준 356 5" xfId="4416" xr:uid="{00000000-0005-0000-0000-00007E120000}"/>
    <cellStyle name="표준 357" xfId="2529" xr:uid="{00000000-0005-0000-0000-00007F120000}"/>
    <cellStyle name="표준 357 2" xfId="4420" xr:uid="{00000000-0005-0000-0000-000080120000}"/>
    <cellStyle name="표준 358" xfId="3183" xr:uid="{00000000-0005-0000-0000-000081120000}"/>
    <cellStyle name="표준 358 2" xfId="4715" xr:uid="{00000000-0005-0000-0000-000082120000}"/>
    <cellStyle name="표준 359" xfId="3229" xr:uid="{00000000-0005-0000-0000-000083120000}"/>
    <cellStyle name="표준 359 2" xfId="4758" xr:uid="{00000000-0005-0000-0000-000084120000}"/>
    <cellStyle name="표준 36" xfId="1116" xr:uid="{00000000-0005-0000-0000-000085120000}"/>
    <cellStyle name="표준 36 2" xfId="1117" xr:uid="{00000000-0005-0000-0000-000086120000}"/>
    <cellStyle name="표준 36 2 2" xfId="3081" xr:uid="{00000000-0005-0000-0000-000087120000}"/>
    <cellStyle name="표준 36 2 3" xfId="2853" xr:uid="{00000000-0005-0000-0000-000088120000}"/>
    <cellStyle name="표준 36 3" xfId="1118" xr:uid="{00000000-0005-0000-0000-000089120000}"/>
    <cellStyle name="표준 36 4" xfId="3080" xr:uid="{00000000-0005-0000-0000-00008A120000}"/>
    <cellStyle name="표준 36 5" xfId="2852" xr:uid="{00000000-0005-0000-0000-00008B120000}"/>
    <cellStyle name="표준 360" xfId="3366" xr:uid="{00000000-0005-0000-0000-00008C120000}"/>
    <cellStyle name="표준 360 2" xfId="4895" xr:uid="{00000000-0005-0000-0000-00008D120000}"/>
    <cellStyle name="표준 361" xfId="3627" xr:uid="{00000000-0005-0000-0000-00008E120000}"/>
    <cellStyle name="표준 361 2" xfId="5039" xr:uid="{00000000-0005-0000-0000-00008F120000}"/>
    <cellStyle name="표준 362" xfId="3723" xr:uid="{00000000-0005-0000-0000-000090120000}"/>
    <cellStyle name="표준 362 2" xfId="5135" xr:uid="{00000000-0005-0000-0000-000091120000}"/>
    <cellStyle name="표준 363" xfId="3663" xr:uid="{00000000-0005-0000-0000-000092120000}"/>
    <cellStyle name="표준 363 2" xfId="5075" xr:uid="{00000000-0005-0000-0000-000093120000}"/>
    <cellStyle name="표준 364" xfId="3780" xr:uid="{00000000-0005-0000-0000-000094120000}"/>
    <cellStyle name="표준 364 2" xfId="5192" xr:uid="{00000000-0005-0000-0000-000095120000}"/>
    <cellStyle name="표준 365" xfId="3142" xr:uid="{00000000-0005-0000-0000-000096120000}"/>
    <cellStyle name="표준 365 2" xfId="4675" xr:uid="{00000000-0005-0000-0000-000097120000}"/>
    <cellStyle name="표준 366" xfId="2914" xr:uid="{00000000-0005-0000-0000-000098120000}"/>
    <cellStyle name="표준 366 2" xfId="4502" xr:uid="{00000000-0005-0000-0000-000099120000}"/>
    <cellStyle name="표준 367" xfId="3289" xr:uid="{00000000-0005-0000-0000-00009A120000}"/>
    <cellStyle name="표준 367 2" xfId="4818" xr:uid="{00000000-0005-0000-0000-00009B120000}"/>
    <cellStyle name="표준 368" xfId="3686" xr:uid="{00000000-0005-0000-0000-00009C120000}"/>
    <cellStyle name="표준 368 2" xfId="5098" xr:uid="{00000000-0005-0000-0000-00009D120000}"/>
    <cellStyle name="표준 369" xfId="3313" xr:uid="{00000000-0005-0000-0000-00009E120000}"/>
    <cellStyle name="표준 369 2" xfId="4842" xr:uid="{00000000-0005-0000-0000-00009F120000}"/>
    <cellStyle name="표준 37" xfId="1119" xr:uid="{00000000-0005-0000-0000-0000A0120000}"/>
    <cellStyle name="표준 37 2" xfId="1120" xr:uid="{00000000-0005-0000-0000-0000A1120000}"/>
    <cellStyle name="표준 37 3" xfId="1121" xr:uid="{00000000-0005-0000-0000-0000A2120000}"/>
    <cellStyle name="표준 37 4" xfId="3082" xr:uid="{00000000-0005-0000-0000-0000A3120000}"/>
    <cellStyle name="표준 37 5" xfId="2854" xr:uid="{00000000-0005-0000-0000-0000A4120000}"/>
    <cellStyle name="표준 370" xfId="3834" xr:uid="{00000000-0005-0000-0000-0000A5120000}"/>
    <cellStyle name="표준 370 2" xfId="5246" xr:uid="{00000000-0005-0000-0000-0000A6120000}"/>
    <cellStyle name="표준 371" xfId="3043" xr:uid="{00000000-0005-0000-0000-0000A7120000}"/>
    <cellStyle name="표준 371 2" xfId="4588" xr:uid="{00000000-0005-0000-0000-0000A8120000}"/>
    <cellStyle name="표준 372" xfId="3759" xr:uid="{00000000-0005-0000-0000-0000A9120000}"/>
    <cellStyle name="표준 372 2" xfId="5171" xr:uid="{00000000-0005-0000-0000-0000AA120000}"/>
    <cellStyle name="표준 373" xfId="3414" xr:uid="{00000000-0005-0000-0000-0000AB120000}"/>
    <cellStyle name="표준 373 2" xfId="4943" xr:uid="{00000000-0005-0000-0000-0000AC120000}"/>
    <cellStyle name="표준 374" xfId="4034" xr:uid="{00000000-0005-0000-0000-0000AD120000}"/>
    <cellStyle name="표준 374 2" xfId="5446" xr:uid="{00000000-0005-0000-0000-0000AE120000}"/>
    <cellStyle name="표준 375" xfId="2642" xr:uid="{00000000-0005-0000-0000-0000AF120000}"/>
    <cellStyle name="표준 375 2" xfId="4444" xr:uid="{00000000-0005-0000-0000-0000B0120000}"/>
    <cellStyle name="표준 376" xfId="4094" xr:uid="{00000000-0005-0000-0000-0000B1120000}"/>
    <cellStyle name="표준 376 2" xfId="5506" xr:uid="{00000000-0005-0000-0000-0000B2120000}"/>
    <cellStyle name="표준 377" xfId="3644" xr:uid="{00000000-0005-0000-0000-0000B3120000}"/>
    <cellStyle name="표준 377 2" xfId="5056" xr:uid="{00000000-0005-0000-0000-0000B4120000}"/>
    <cellStyle name="표준 38" xfId="1122" xr:uid="{00000000-0005-0000-0000-0000B5120000}"/>
    <cellStyle name="표준 38 2" xfId="1123" xr:uid="{00000000-0005-0000-0000-0000B6120000}"/>
    <cellStyle name="표준 38 2 2" xfId="1124" xr:uid="{00000000-0005-0000-0000-0000B7120000}"/>
    <cellStyle name="표준 38 2 3" xfId="1125" xr:uid="{00000000-0005-0000-0000-0000B8120000}"/>
    <cellStyle name="표준 38 2 4" xfId="3085" xr:uid="{00000000-0005-0000-0000-0000B9120000}"/>
    <cellStyle name="표준 38 2 5" xfId="2856" xr:uid="{00000000-0005-0000-0000-0000BA120000}"/>
    <cellStyle name="표준 38 3" xfId="1126" xr:uid="{00000000-0005-0000-0000-0000BB120000}"/>
    <cellStyle name="표준 38 3 2" xfId="1127" xr:uid="{00000000-0005-0000-0000-0000BC120000}"/>
    <cellStyle name="표준 38 3 3" xfId="1128" xr:uid="{00000000-0005-0000-0000-0000BD120000}"/>
    <cellStyle name="표준 38 4" xfId="1129" xr:uid="{00000000-0005-0000-0000-0000BE120000}"/>
    <cellStyle name="표준 38 4 2" xfId="1130" xr:uid="{00000000-0005-0000-0000-0000BF120000}"/>
    <cellStyle name="표준 38 4 3" xfId="1131" xr:uid="{00000000-0005-0000-0000-0000C0120000}"/>
    <cellStyle name="표준 38 5" xfId="1132" xr:uid="{00000000-0005-0000-0000-0000C1120000}"/>
    <cellStyle name="표준 38 6" xfId="1133" xr:uid="{00000000-0005-0000-0000-0000C2120000}"/>
    <cellStyle name="표준 38 7" xfId="3084" xr:uid="{00000000-0005-0000-0000-0000C3120000}"/>
    <cellStyle name="표준 38 8" xfId="2855" xr:uid="{00000000-0005-0000-0000-0000C4120000}"/>
    <cellStyle name="표준 38_2008 상수도통계 취합자료(1008)" xfId="1134" xr:uid="{00000000-0005-0000-0000-0000C5120000}"/>
    <cellStyle name="표준 39" xfId="1135" xr:uid="{00000000-0005-0000-0000-0000C6120000}"/>
    <cellStyle name="표준 39 2" xfId="1136" xr:uid="{00000000-0005-0000-0000-0000C7120000}"/>
    <cellStyle name="표준 39 2 2" xfId="1137" xr:uid="{00000000-0005-0000-0000-0000C8120000}"/>
    <cellStyle name="표준 39 2 3" xfId="1138" xr:uid="{00000000-0005-0000-0000-0000C9120000}"/>
    <cellStyle name="표준 39 3" xfId="1139" xr:uid="{00000000-0005-0000-0000-0000CA120000}"/>
    <cellStyle name="표준 39 3 2" xfId="1140" xr:uid="{00000000-0005-0000-0000-0000CB120000}"/>
    <cellStyle name="표준 39 3 3" xfId="1141" xr:uid="{00000000-0005-0000-0000-0000CC120000}"/>
    <cellStyle name="표준 39 4" xfId="1142" xr:uid="{00000000-0005-0000-0000-0000CD120000}"/>
    <cellStyle name="표준 39 4 2" xfId="1143" xr:uid="{00000000-0005-0000-0000-0000CE120000}"/>
    <cellStyle name="표준 39 4 3" xfId="1144" xr:uid="{00000000-0005-0000-0000-0000CF120000}"/>
    <cellStyle name="표준 39 5" xfId="1145" xr:uid="{00000000-0005-0000-0000-0000D0120000}"/>
    <cellStyle name="표준 39 6" xfId="1146" xr:uid="{00000000-0005-0000-0000-0000D1120000}"/>
    <cellStyle name="표준 39 7" xfId="3088" xr:uid="{00000000-0005-0000-0000-0000D2120000}"/>
    <cellStyle name="표준 39 8" xfId="2857" xr:uid="{00000000-0005-0000-0000-0000D3120000}"/>
    <cellStyle name="표준 39_2008 상수도통계 취합자료(1008)" xfId="1147" xr:uid="{00000000-0005-0000-0000-0000D4120000}"/>
    <cellStyle name="표준 4" xfId="360" xr:uid="{00000000-0005-0000-0000-0000D5120000}"/>
    <cellStyle name="표준 4 10" xfId="2110" xr:uid="{00000000-0005-0000-0000-0000D6120000}"/>
    <cellStyle name="표준 4 100" xfId="2111" xr:uid="{00000000-0005-0000-0000-0000D7120000}"/>
    <cellStyle name="표준 4 101" xfId="2112" xr:uid="{00000000-0005-0000-0000-0000D8120000}"/>
    <cellStyle name="표준 4 102" xfId="2113" xr:uid="{00000000-0005-0000-0000-0000D9120000}"/>
    <cellStyle name="표준 4 103" xfId="2946" xr:uid="{00000000-0005-0000-0000-0000DA120000}"/>
    <cellStyle name="표준 4 104" xfId="3510" xr:uid="{00000000-0005-0000-0000-0000DB120000}"/>
    <cellStyle name="표준 4 105" xfId="2615" xr:uid="{00000000-0005-0000-0000-0000DC120000}"/>
    <cellStyle name="표준 4 11" xfId="2114" xr:uid="{00000000-0005-0000-0000-0000DD120000}"/>
    <cellStyle name="표준 4 12" xfId="2115" xr:uid="{00000000-0005-0000-0000-0000DE120000}"/>
    <cellStyle name="표준 4 13" xfId="2116" xr:uid="{00000000-0005-0000-0000-0000DF120000}"/>
    <cellStyle name="표준 4 14" xfId="2117" xr:uid="{00000000-0005-0000-0000-0000E0120000}"/>
    <cellStyle name="표준 4 15" xfId="2118" xr:uid="{00000000-0005-0000-0000-0000E1120000}"/>
    <cellStyle name="표준 4 16" xfId="2119" xr:uid="{00000000-0005-0000-0000-0000E2120000}"/>
    <cellStyle name="표준 4 17" xfId="2120" xr:uid="{00000000-0005-0000-0000-0000E3120000}"/>
    <cellStyle name="표준 4 18" xfId="2121" xr:uid="{00000000-0005-0000-0000-0000E4120000}"/>
    <cellStyle name="표준 4 19" xfId="2122" xr:uid="{00000000-0005-0000-0000-0000E5120000}"/>
    <cellStyle name="표준 4 2" xfId="1149" xr:uid="{00000000-0005-0000-0000-0000E6120000}"/>
    <cellStyle name="표준 4 2 2" xfId="2993" xr:uid="{00000000-0005-0000-0000-0000E7120000}"/>
    <cellStyle name="표준 4 20" xfId="2123" xr:uid="{00000000-0005-0000-0000-0000E8120000}"/>
    <cellStyle name="표준 4 21" xfId="2124" xr:uid="{00000000-0005-0000-0000-0000E9120000}"/>
    <cellStyle name="표준 4 22" xfId="2125" xr:uid="{00000000-0005-0000-0000-0000EA120000}"/>
    <cellStyle name="표준 4 23" xfId="2126" xr:uid="{00000000-0005-0000-0000-0000EB120000}"/>
    <cellStyle name="표준 4 24" xfId="2127" xr:uid="{00000000-0005-0000-0000-0000EC120000}"/>
    <cellStyle name="표준 4 25" xfId="2128" xr:uid="{00000000-0005-0000-0000-0000ED120000}"/>
    <cellStyle name="표준 4 26" xfId="2129" xr:uid="{00000000-0005-0000-0000-0000EE120000}"/>
    <cellStyle name="표준 4 27" xfId="2130" xr:uid="{00000000-0005-0000-0000-0000EF120000}"/>
    <cellStyle name="표준 4 28" xfId="2131" xr:uid="{00000000-0005-0000-0000-0000F0120000}"/>
    <cellStyle name="표준 4 29" xfId="2132" xr:uid="{00000000-0005-0000-0000-0000F1120000}"/>
    <cellStyle name="표준 4 3" xfId="1150" xr:uid="{00000000-0005-0000-0000-0000F2120000}"/>
    <cellStyle name="표준 4 30" xfId="2133" xr:uid="{00000000-0005-0000-0000-0000F3120000}"/>
    <cellStyle name="표준 4 31" xfId="2134" xr:uid="{00000000-0005-0000-0000-0000F4120000}"/>
    <cellStyle name="표준 4 32" xfId="2135" xr:uid="{00000000-0005-0000-0000-0000F5120000}"/>
    <cellStyle name="표준 4 33" xfId="2136" xr:uid="{00000000-0005-0000-0000-0000F6120000}"/>
    <cellStyle name="표준 4 34" xfId="2137" xr:uid="{00000000-0005-0000-0000-0000F7120000}"/>
    <cellStyle name="표준 4 35" xfId="2138" xr:uid="{00000000-0005-0000-0000-0000F8120000}"/>
    <cellStyle name="표준 4 36" xfId="2139" xr:uid="{00000000-0005-0000-0000-0000F9120000}"/>
    <cellStyle name="표준 4 37" xfId="2140" xr:uid="{00000000-0005-0000-0000-0000FA120000}"/>
    <cellStyle name="표준 4 38" xfId="2141" xr:uid="{00000000-0005-0000-0000-0000FB120000}"/>
    <cellStyle name="표준 4 39" xfId="2142" xr:uid="{00000000-0005-0000-0000-0000FC120000}"/>
    <cellStyle name="표준 4 4" xfId="1148" xr:uid="{00000000-0005-0000-0000-0000FD120000}"/>
    <cellStyle name="표준 4 40" xfId="2143" xr:uid="{00000000-0005-0000-0000-0000FE120000}"/>
    <cellStyle name="표준 4 41" xfId="2144" xr:uid="{00000000-0005-0000-0000-0000FF120000}"/>
    <cellStyle name="표준 4 42" xfId="2145" xr:uid="{00000000-0005-0000-0000-000000130000}"/>
    <cellStyle name="표준 4 43" xfId="2146" xr:uid="{00000000-0005-0000-0000-000001130000}"/>
    <cellStyle name="표준 4 44" xfId="2147" xr:uid="{00000000-0005-0000-0000-000002130000}"/>
    <cellStyle name="표준 4 45" xfId="2148" xr:uid="{00000000-0005-0000-0000-000003130000}"/>
    <cellStyle name="표준 4 46" xfId="2149" xr:uid="{00000000-0005-0000-0000-000004130000}"/>
    <cellStyle name="표준 4 47" xfId="2150" xr:uid="{00000000-0005-0000-0000-000005130000}"/>
    <cellStyle name="표준 4 48" xfId="2151" xr:uid="{00000000-0005-0000-0000-000006130000}"/>
    <cellStyle name="표준 4 49" xfId="2152" xr:uid="{00000000-0005-0000-0000-000007130000}"/>
    <cellStyle name="표준 4 5" xfId="2153" xr:uid="{00000000-0005-0000-0000-000008130000}"/>
    <cellStyle name="표준 4 50" xfId="2154" xr:uid="{00000000-0005-0000-0000-000009130000}"/>
    <cellStyle name="표준 4 51" xfId="2155" xr:uid="{00000000-0005-0000-0000-00000A130000}"/>
    <cellStyle name="표준 4 52" xfId="2156" xr:uid="{00000000-0005-0000-0000-00000B130000}"/>
    <cellStyle name="표준 4 53" xfId="2157" xr:uid="{00000000-0005-0000-0000-00000C130000}"/>
    <cellStyle name="표준 4 54" xfId="2158" xr:uid="{00000000-0005-0000-0000-00000D130000}"/>
    <cellStyle name="표준 4 55" xfId="2159" xr:uid="{00000000-0005-0000-0000-00000E130000}"/>
    <cellStyle name="표준 4 56" xfId="2160" xr:uid="{00000000-0005-0000-0000-00000F130000}"/>
    <cellStyle name="표준 4 57" xfId="2161" xr:uid="{00000000-0005-0000-0000-000010130000}"/>
    <cellStyle name="표준 4 58" xfId="2162" xr:uid="{00000000-0005-0000-0000-000011130000}"/>
    <cellStyle name="표준 4 59" xfId="2163" xr:uid="{00000000-0005-0000-0000-000012130000}"/>
    <cellStyle name="표준 4 6" xfId="2164" xr:uid="{00000000-0005-0000-0000-000013130000}"/>
    <cellStyle name="표준 4 60" xfId="2165" xr:uid="{00000000-0005-0000-0000-000014130000}"/>
    <cellStyle name="표준 4 61" xfId="2166" xr:uid="{00000000-0005-0000-0000-000015130000}"/>
    <cellStyle name="표준 4 62" xfId="2167" xr:uid="{00000000-0005-0000-0000-000016130000}"/>
    <cellStyle name="표준 4 63" xfId="2168" xr:uid="{00000000-0005-0000-0000-000017130000}"/>
    <cellStyle name="표준 4 64" xfId="2169" xr:uid="{00000000-0005-0000-0000-000018130000}"/>
    <cellStyle name="표준 4 65" xfId="2170" xr:uid="{00000000-0005-0000-0000-000019130000}"/>
    <cellStyle name="표준 4 66" xfId="2171" xr:uid="{00000000-0005-0000-0000-00001A130000}"/>
    <cellStyle name="표준 4 67" xfId="2172" xr:uid="{00000000-0005-0000-0000-00001B130000}"/>
    <cellStyle name="표준 4 68" xfId="2173" xr:uid="{00000000-0005-0000-0000-00001C130000}"/>
    <cellStyle name="표준 4 69" xfId="2174" xr:uid="{00000000-0005-0000-0000-00001D130000}"/>
    <cellStyle name="표준 4 7" xfId="2175" xr:uid="{00000000-0005-0000-0000-00001E130000}"/>
    <cellStyle name="표준 4 70" xfId="2176" xr:uid="{00000000-0005-0000-0000-00001F130000}"/>
    <cellStyle name="표준 4 71" xfId="2177" xr:uid="{00000000-0005-0000-0000-000020130000}"/>
    <cellStyle name="표준 4 72" xfId="2178" xr:uid="{00000000-0005-0000-0000-000021130000}"/>
    <cellStyle name="표준 4 73" xfId="2179" xr:uid="{00000000-0005-0000-0000-000022130000}"/>
    <cellStyle name="표준 4 74" xfId="2180" xr:uid="{00000000-0005-0000-0000-000023130000}"/>
    <cellStyle name="표준 4 75" xfId="2181" xr:uid="{00000000-0005-0000-0000-000024130000}"/>
    <cellStyle name="표준 4 76" xfId="2182" xr:uid="{00000000-0005-0000-0000-000025130000}"/>
    <cellStyle name="표준 4 77" xfId="2183" xr:uid="{00000000-0005-0000-0000-000026130000}"/>
    <cellStyle name="표준 4 78" xfId="2184" xr:uid="{00000000-0005-0000-0000-000027130000}"/>
    <cellStyle name="표준 4 79" xfId="2185" xr:uid="{00000000-0005-0000-0000-000028130000}"/>
    <cellStyle name="표준 4 8" xfId="2186" xr:uid="{00000000-0005-0000-0000-000029130000}"/>
    <cellStyle name="표준 4 80" xfId="2187" xr:uid="{00000000-0005-0000-0000-00002A130000}"/>
    <cellStyle name="표준 4 81" xfId="2188" xr:uid="{00000000-0005-0000-0000-00002B130000}"/>
    <cellStyle name="표준 4 82" xfId="2189" xr:uid="{00000000-0005-0000-0000-00002C130000}"/>
    <cellStyle name="표준 4 83" xfId="2190" xr:uid="{00000000-0005-0000-0000-00002D130000}"/>
    <cellStyle name="표준 4 84" xfId="2191" xr:uid="{00000000-0005-0000-0000-00002E130000}"/>
    <cellStyle name="표준 4 85" xfId="2192" xr:uid="{00000000-0005-0000-0000-00002F130000}"/>
    <cellStyle name="표준 4 86" xfId="2193" xr:uid="{00000000-0005-0000-0000-000030130000}"/>
    <cellStyle name="표준 4 87" xfId="2194" xr:uid="{00000000-0005-0000-0000-000031130000}"/>
    <cellStyle name="표준 4 88" xfId="2195" xr:uid="{00000000-0005-0000-0000-000032130000}"/>
    <cellStyle name="표준 4 89" xfId="2196" xr:uid="{00000000-0005-0000-0000-000033130000}"/>
    <cellStyle name="표준 4 9" xfId="2197" xr:uid="{00000000-0005-0000-0000-000034130000}"/>
    <cellStyle name="표준 4 90" xfId="2198" xr:uid="{00000000-0005-0000-0000-000035130000}"/>
    <cellStyle name="표준 4 91" xfId="2199" xr:uid="{00000000-0005-0000-0000-000036130000}"/>
    <cellStyle name="표준 4 92" xfId="2200" xr:uid="{00000000-0005-0000-0000-000037130000}"/>
    <cellStyle name="표준 4 93" xfId="2201" xr:uid="{00000000-0005-0000-0000-000038130000}"/>
    <cellStyle name="표준 4 94" xfId="2202" xr:uid="{00000000-0005-0000-0000-000039130000}"/>
    <cellStyle name="표준 4 95" xfId="2203" xr:uid="{00000000-0005-0000-0000-00003A130000}"/>
    <cellStyle name="표준 4 96" xfId="2204" xr:uid="{00000000-0005-0000-0000-00003B130000}"/>
    <cellStyle name="표준 4 97" xfId="2205" xr:uid="{00000000-0005-0000-0000-00003C130000}"/>
    <cellStyle name="표준 4 98" xfId="2206" xr:uid="{00000000-0005-0000-0000-00003D130000}"/>
    <cellStyle name="표준 4 99" xfId="2207" xr:uid="{00000000-0005-0000-0000-00003E130000}"/>
    <cellStyle name="표준 40" xfId="1151" xr:uid="{00000000-0005-0000-0000-00003F130000}"/>
    <cellStyle name="표준 40 2" xfId="1152" xr:uid="{00000000-0005-0000-0000-000040130000}"/>
    <cellStyle name="표준 40 2 2" xfId="1153" xr:uid="{00000000-0005-0000-0000-000041130000}"/>
    <cellStyle name="표준 40 2 3" xfId="1154" xr:uid="{00000000-0005-0000-0000-000042130000}"/>
    <cellStyle name="표준 40 3" xfId="1155" xr:uid="{00000000-0005-0000-0000-000043130000}"/>
    <cellStyle name="표준 40 3 2" xfId="1156" xr:uid="{00000000-0005-0000-0000-000044130000}"/>
    <cellStyle name="표준 40 3 3" xfId="1157" xr:uid="{00000000-0005-0000-0000-000045130000}"/>
    <cellStyle name="표준 40 4" xfId="1158" xr:uid="{00000000-0005-0000-0000-000046130000}"/>
    <cellStyle name="표준 40 4 2" xfId="1159" xr:uid="{00000000-0005-0000-0000-000047130000}"/>
    <cellStyle name="표준 40 4 3" xfId="1160" xr:uid="{00000000-0005-0000-0000-000048130000}"/>
    <cellStyle name="표준 40 5" xfId="1161" xr:uid="{00000000-0005-0000-0000-000049130000}"/>
    <cellStyle name="표준 40 6" xfId="1162" xr:uid="{00000000-0005-0000-0000-00004A130000}"/>
    <cellStyle name="표준 40_2008 상수도통계 취합자료(1008)" xfId="1163" xr:uid="{00000000-0005-0000-0000-00004B130000}"/>
    <cellStyle name="표준 41" xfId="1164" xr:uid="{00000000-0005-0000-0000-00004C130000}"/>
    <cellStyle name="표준 41 2" xfId="1165" xr:uid="{00000000-0005-0000-0000-00004D130000}"/>
    <cellStyle name="표준 41 2 2" xfId="1166" xr:uid="{00000000-0005-0000-0000-00004E130000}"/>
    <cellStyle name="표준 41 2 3" xfId="1167" xr:uid="{00000000-0005-0000-0000-00004F130000}"/>
    <cellStyle name="표준 41 3" xfId="1168" xr:uid="{00000000-0005-0000-0000-000050130000}"/>
    <cellStyle name="표준 41 3 2" xfId="1169" xr:uid="{00000000-0005-0000-0000-000051130000}"/>
    <cellStyle name="표준 41 3 3" xfId="1170" xr:uid="{00000000-0005-0000-0000-000052130000}"/>
    <cellStyle name="표준 41 4" xfId="1171" xr:uid="{00000000-0005-0000-0000-000053130000}"/>
    <cellStyle name="표준 41 4 2" xfId="1172" xr:uid="{00000000-0005-0000-0000-000054130000}"/>
    <cellStyle name="표준 41 4 3" xfId="1173" xr:uid="{00000000-0005-0000-0000-000055130000}"/>
    <cellStyle name="표준 41 5" xfId="1174" xr:uid="{00000000-0005-0000-0000-000056130000}"/>
    <cellStyle name="표준 41 6" xfId="1175" xr:uid="{00000000-0005-0000-0000-000057130000}"/>
    <cellStyle name="표준 41_2008 상수도통계 취합자료(1008)" xfId="1176" xr:uid="{00000000-0005-0000-0000-000058130000}"/>
    <cellStyle name="표준 42" xfId="1177" xr:uid="{00000000-0005-0000-0000-000059130000}"/>
    <cellStyle name="표준 42 2" xfId="1178" xr:uid="{00000000-0005-0000-0000-00005A130000}"/>
    <cellStyle name="표준 42 2 2" xfId="1179" xr:uid="{00000000-0005-0000-0000-00005B130000}"/>
    <cellStyle name="표준 42 2 3" xfId="1180" xr:uid="{00000000-0005-0000-0000-00005C130000}"/>
    <cellStyle name="표준 42 3" xfId="1181" xr:uid="{00000000-0005-0000-0000-00005D130000}"/>
    <cellStyle name="표준 42 3 2" xfId="1182" xr:uid="{00000000-0005-0000-0000-00005E130000}"/>
    <cellStyle name="표준 42 3 3" xfId="1183" xr:uid="{00000000-0005-0000-0000-00005F130000}"/>
    <cellStyle name="표준 42 4" xfId="1184" xr:uid="{00000000-0005-0000-0000-000060130000}"/>
    <cellStyle name="표준 42 4 2" xfId="1185" xr:uid="{00000000-0005-0000-0000-000061130000}"/>
    <cellStyle name="표준 42 4 3" xfId="1186" xr:uid="{00000000-0005-0000-0000-000062130000}"/>
    <cellStyle name="표준 42 5" xfId="1187" xr:uid="{00000000-0005-0000-0000-000063130000}"/>
    <cellStyle name="표준 42 6" xfId="1188" xr:uid="{00000000-0005-0000-0000-000064130000}"/>
    <cellStyle name="표준 42_2008 상수도통계 취합자료(1008)" xfId="1189" xr:uid="{00000000-0005-0000-0000-000065130000}"/>
    <cellStyle name="표준 43" xfId="1190" xr:uid="{00000000-0005-0000-0000-000066130000}"/>
    <cellStyle name="표준 43 2" xfId="1191" xr:uid="{00000000-0005-0000-0000-000067130000}"/>
    <cellStyle name="표준 43 3" xfId="1192" xr:uid="{00000000-0005-0000-0000-000068130000}"/>
    <cellStyle name="표준 44" xfId="1193" xr:uid="{00000000-0005-0000-0000-000069130000}"/>
    <cellStyle name="표준 44 2" xfId="1194" xr:uid="{00000000-0005-0000-0000-00006A130000}"/>
    <cellStyle name="표준 44 2 2" xfId="1195" xr:uid="{00000000-0005-0000-0000-00006B130000}"/>
    <cellStyle name="표준 44 2 3" xfId="1196" xr:uid="{00000000-0005-0000-0000-00006C130000}"/>
    <cellStyle name="표준 44 3" xfId="1197" xr:uid="{00000000-0005-0000-0000-00006D130000}"/>
    <cellStyle name="표준 44 3 2" xfId="1198" xr:uid="{00000000-0005-0000-0000-00006E130000}"/>
    <cellStyle name="표준 44 3 3" xfId="1199" xr:uid="{00000000-0005-0000-0000-00006F130000}"/>
    <cellStyle name="표준 44 4" xfId="1200" xr:uid="{00000000-0005-0000-0000-000070130000}"/>
    <cellStyle name="표준 44 4 2" xfId="1201" xr:uid="{00000000-0005-0000-0000-000071130000}"/>
    <cellStyle name="표준 44 4 3" xfId="1202" xr:uid="{00000000-0005-0000-0000-000072130000}"/>
    <cellStyle name="표준 44 5" xfId="1203" xr:uid="{00000000-0005-0000-0000-000073130000}"/>
    <cellStyle name="표준 44 6" xfId="1204" xr:uid="{00000000-0005-0000-0000-000074130000}"/>
    <cellStyle name="표준 44_2008 상수도통계 취합자료(1008)" xfId="1205" xr:uid="{00000000-0005-0000-0000-000075130000}"/>
    <cellStyle name="표준 45" xfId="1206" xr:uid="{00000000-0005-0000-0000-000076130000}"/>
    <cellStyle name="표준 45 2" xfId="1207" xr:uid="{00000000-0005-0000-0000-000077130000}"/>
    <cellStyle name="표준 45 2 2" xfId="1208" xr:uid="{00000000-0005-0000-0000-000078130000}"/>
    <cellStyle name="표준 45 2 3" xfId="1209" xr:uid="{00000000-0005-0000-0000-000079130000}"/>
    <cellStyle name="표준 45 3" xfId="1210" xr:uid="{00000000-0005-0000-0000-00007A130000}"/>
    <cellStyle name="표준 45 3 2" xfId="1211" xr:uid="{00000000-0005-0000-0000-00007B130000}"/>
    <cellStyle name="표준 45 3 3" xfId="1212" xr:uid="{00000000-0005-0000-0000-00007C130000}"/>
    <cellStyle name="표준 45 4" xfId="1213" xr:uid="{00000000-0005-0000-0000-00007D130000}"/>
    <cellStyle name="표준 45 4 2" xfId="1214" xr:uid="{00000000-0005-0000-0000-00007E130000}"/>
    <cellStyle name="표준 45 4 3" xfId="1215" xr:uid="{00000000-0005-0000-0000-00007F130000}"/>
    <cellStyle name="표준 45 5" xfId="1216" xr:uid="{00000000-0005-0000-0000-000080130000}"/>
    <cellStyle name="표준 45 6" xfId="1217" xr:uid="{00000000-0005-0000-0000-000081130000}"/>
    <cellStyle name="표준 45_2008 상수도통계 취합자료(1008)" xfId="1218" xr:uid="{00000000-0005-0000-0000-000082130000}"/>
    <cellStyle name="표준 46" xfId="1219" xr:uid="{00000000-0005-0000-0000-000083130000}"/>
    <cellStyle name="표준 46 2" xfId="1220" xr:uid="{00000000-0005-0000-0000-000084130000}"/>
    <cellStyle name="표준 46 2 2" xfId="1221" xr:uid="{00000000-0005-0000-0000-000085130000}"/>
    <cellStyle name="표준 46 2 3" xfId="1222" xr:uid="{00000000-0005-0000-0000-000086130000}"/>
    <cellStyle name="표준 46 3" xfId="1223" xr:uid="{00000000-0005-0000-0000-000087130000}"/>
    <cellStyle name="표준 46 3 2" xfId="1224" xr:uid="{00000000-0005-0000-0000-000088130000}"/>
    <cellStyle name="표준 46 3 3" xfId="1225" xr:uid="{00000000-0005-0000-0000-000089130000}"/>
    <cellStyle name="표준 46 4" xfId="1226" xr:uid="{00000000-0005-0000-0000-00008A130000}"/>
    <cellStyle name="표준 46 4 2" xfId="1227" xr:uid="{00000000-0005-0000-0000-00008B130000}"/>
    <cellStyle name="표준 46 4 3" xfId="1228" xr:uid="{00000000-0005-0000-0000-00008C130000}"/>
    <cellStyle name="표준 46 5" xfId="1229" xr:uid="{00000000-0005-0000-0000-00008D130000}"/>
    <cellStyle name="표준 46 6" xfId="1230" xr:uid="{00000000-0005-0000-0000-00008E130000}"/>
    <cellStyle name="표준 46_2008 상수도통계 취합자료(1008)" xfId="1231" xr:uid="{00000000-0005-0000-0000-00008F130000}"/>
    <cellStyle name="표준 47" xfId="1232" xr:uid="{00000000-0005-0000-0000-000090130000}"/>
    <cellStyle name="표준 47 2" xfId="1233" xr:uid="{00000000-0005-0000-0000-000091130000}"/>
    <cellStyle name="표준 47 2 2" xfId="1234" xr:uid="{00000000-0005-0000-0000-000092130000}"/>
    <cellStyle name="표준 47 2 3" xfId="1235" xr:uid="{00000000-0005-0000-0000-000093130000}"/>
    <cellStyle name="표준 47 3" xfId="1236" xr:uid="{00000000-0005-0000-0000-000094130000}"/>
    <cellStyle name="표준 47 3 2" xfId="1237" xr:uid="{00000000-0005-0000-0000-000095130000}"/>
    <cellStyle name="표준 47 3 3" xfId="1238" xr:uid="{00000000-0005-0000-0000-000096130000}"/>
    <cellStyle name="표준 47 4" xfId="1239" xr:uid="{00000000-0005-0000-0000-000097130000}"/>
    <cellStyle name="표준 47 4 2" xfId="1240" xr:uid="{00000000-0005-0000-0000-000098130000}"/>
    <cellStyle name="표준 47 4 3" xfId="1241" xr:uid="{00000000-0005-0000-0000-000099130000}"/>
    <cellStyle name="표준 47 5" xfId="1242" xr:uid="{00000000-0005-0000-0000-00009A130000}"/>
    <cellStyle name="표준 47 6" xfId="1243" xr:uid="{00000000-0005-0000-0000-00009B130000}"/>
    <cellStyle name="표준 47_2008 상수도통계 취합자료(1008)" xfId="1244" xr:uid="{00000000-0005-0000-0000-00009C130000}"/>
    <cellStyle name="표준 48" xfId="1245" xr:uid="{00000000-0005-0000-0000-00009D130000}"/>
    <cellStyle name="표준 48 2" xfId="1246" xr:uid="{00000000-0005-0000-0000-00009E130000}"/>
    <cellStyle name="표준 48 2 2" xfId="1247" xr:uid="{00000000-0005-0000-0000-00009F130000}"/>
    <cellStyle name="표준 48 2 3" xfId="1248" xr:uid="{00000000-0005-0000-0000-0000A0130000}"/>
    <cellStyle name="표준 48 3" xfId="1249" xr:uid="{00000000-0005-0000-0000-0000A1130000}"/>
    <cellStyle name="표준 48 3 2" xfId="1250" xr:uid="{00000000-0005-0000-0000-0000A2130000}"/>
    <cellStyle name="표준 48 3 3" xfId="1251" xr:uid="{00000000-0005-0000-0000-0000A3130000}"/>
    <cellStyle name="표준 48 4" xfId="1252" xr:uid="{00000000-0005-0000-0000-0000A4130000}"/>
    <cellStyle name="표준 48 4 2" xfId="1253" xr:uid="{00000000-0005-0000-0000-0000A5130000}"/>
    <cellStyle name="표준 48 4 3" xfId="1254" xr:uid="{00000000-0005-0000-0000-0000A6130000}"/>
    <cellStyle name="표준 48 5" xfId="1255" xr:uid="{00000000-0005-0000-0000-0000A7130000}"/>
    <cellStyle name="표준 48 6" xfId="1256" xr:uid="{00000000-0005-0000-0000-0000A8130000}"/>
    <cellStyle name="표준 48_2008 상수도통계 취합자료(1008)" xfId="1257" xr:uid="{00000000-0005-0000-0000-0000A9130000}"/>
    <cellStyle name="표준 49" xfId="1258" xr:uid="{00000000-0005-0000-0000-0000AA130000}"/>
    <cellStyle name="표준 49 2" xfId="1259" xr:uid="{00000000-0005-0000-0000-0000AB130000}"/>
    <cellStyle name="표준 49 2 2" xfId="1260" xr:uid="{00000000-0005-0000-0000-0000AC130000}"/>
    <cellStyle name="표준 49 2 3" xfId="1261" xr:uid="{00000000-0005-0000-0000-0000AD130000}"/>
    <cellStyle name="표준 49 3" xfId="1262" xr:uid="{00000000-0005-0000-0000-0000AE130000}"/>
    <cellStyle name="표준 49 3 2" xfId="1263" xr:uid="{00000000-0005-0000-0000-0000AF130000}"/>
    <cellStyle name="표준 49 3 3" xfId="1264" xr:uid="{00000000-0005-0000-0000-0000B0130000}"/>
    <cellStyle name="표준 49 4" xfId="1265" xr:uid="{00000000-0005-0000-0000-0000B1130000}"/>
    <cellStyle name="표준 49 4 2" xfId="1266" xr:uid="{00000000-0005-0000-0000-0000B2130000}"/>
    <cellStyle name="표준 49 4 3" xfId="1267" xr:uid="{00000000-0005-0000-0000-0000B3130000}"/>
    <cellStyle name="표준 49 5" xfId="1268" xr:uid="{00000000-0005-0000-0000-0000B4130000}"/>
    <cellStyle name="표준 49 6" xfId="1269" xr:uid="{00000000-0005-0000-0000-0000B5130000}"/>
    <cellStyle name="표준 49_2008 상수도통계 취합자료(1008)" xfId="1270" xr:uid="{00000000-0005-0000-0000-0000B6130000}"/>
    <cellStyle name="표준 5" xfId="373" xr:uid="{00000000-0005-0000-0000-0000B7130000}"/>
    <cellStyle name="표준 5 10" xfId="2208" xr:uid="{00000000-0005-0000-0000-0000B8130000}"/>
    <cellStyle name="표준 5 100" xfId="2209" xr:uid="{00000000-0005-0000-0000-0000B9130000}"/>
    <cellStyle name="표준 5 101" xfId="2210" xr:uid="{00000000-0005-0000-0000-0000BA130000}"/>
    <cellStyle name="표준 5 102" xfId="2211" xr:uid="{00000000-0005-0000-0000-0000BB130000}"/>
    <cellStyle name="표준 5 103" xfId="2941" xr:uid="{00000000-0005-0000-0000-0000BC130000}"/>
    <cellStyle name="표준 5 104" xfId="3511" xr:uid="{00000000-0005-0000-0000-0000BD130000}"/>
    <cellStyle name="표준 5 105" xfId="2861" xr:uid="{00000000-0005-0000-0000-0000BE130000}"/>
    <cellStyle name="표준 5 106" xfId="414" xr:uid="{00000000-0005-0000-0000-0000BF130000}"/>
    <cellStyle name="표준 5 11" xfId="2212" xr:uid="{00000000-0005-0000-0000-0000C0130000}"/>
    <cellStyle name="표준 5 12" xfId="2213" xr:uid="{00000000-0005-0000-0000-0000C1130000}"/>
    <cellStyle name="표준 5 13" xfId="2214" xr:uid="{00000000-0005-0000-0000-0000C2130000}"/>
    <cellStyle name="표준 5 14" xfId="2215" xr:uid="{00000000-0005-0000-0000-0000C3130000}"/>
    <cellStyle name="표준 5 15" xfId="2216" xr:uid="{00000000-0005-0000-0000-0000C4130000}"/>
    <cellStyle name="표준 5 16" xfId="2217" xr:uid="{00000000-0005-0000-0000-0000C5130000}"/>
    <cellStyle name="표준 5 17" xfId="2218" xr:uid="{00000000-0005-0000-0000-0000C6130000}"/>
    <cellStyle name="표준 5 18" xfId="2219" xr:uid="{00000000-0005-0000-0000-0000C7130000}"/>
    <cellStyle name="표준 5 19" xfId="2220" xr:uid="{00000000-0005-0000-0000-0000C8130000}"/>
    <cellStyle name="표준 5 2" xfId="1272" xr:uid="{00000000-0005-0000-0000-0000C9130000}"/>
    <cellStyle name="표준 5 20" xfId="2221" xr:uid="{00000000-0005-0000-0000-0000CA130000}"/>
    <cellStyle name="표준 5 21" xfId="2222" xr:uid="{00000000-0005-0000-0000-0000CB130000}"/>
    <cellStyle name="표준 5 22" xfId="2223" xr:uid="{00000000-0005-0000-0000-0000CC130000}"/>
    <cellStyle name="표준 5 23" xfId="2224" xr:uid="{00000000-0005-0000-0000-0000CD130000}"/>
    <cellStyle name="표준 5 24" xfId="2225" xr:uid="{00000000-0005-0000-0000-0000CE130000}"/>
    <cellStyle name="표준 5 25" xfId="2226" xr:uid="{00000000-0005-0000-0000-0000CF130000}"/>
    <cellStyle name="표준 5 26" xfId="2227" xr:uid="{00000000-0005-0000-0000-0000D0130000}"/>
    <cellStyle name="표준 5 27" xfId="2228" xr:uid="{00000000-0005-0000-0000-0000D1130000}"/>
    <cellStyle name="표준 5 28" xfId="2229" xr:uid="{00000000-0005-0000-0000-0000D2130000}"/>
    <cellStyle name="표준 5 29" xfId="2230" xr:uid="{00000000-0005-0000-0000-0000D3130000}"/>
    <cellStyle name="표준 5 3" xfId="1273" xr:uid="{00000000-0005-0000-0000-0000D4130000}"/>
    <cellStyle name="표준 5 30" xfId="2231" xr:uid="{00000000-0005-0000-0000-0000D5130000}"/>
    <cellStyle name="표준 5 31" xfId="2232" xr:uid="{00000000-0005-0000-0000-0000D6130000}"/>
    <cellStyle name="표준 5 32" xfId="2233" xr:uid="{00000000-0005-0000-0000-0000D7130000}"/>
    <cellStyle name="표준 5 33" xfId="2234" xr:uid="{00000000-0005-0000-0000-0000D8130000}"/>
    <cellStyle name="표준 5 34" xfId="2235" xr:uid="{00000000-0005-0000-0000-0000D9130000}"/>
    <cellStyle name="표준 5 35" xfId="2236" xr:uid="{00000000-0005-0000-0000-0000DA130000}"/>
    <cellStyle name="표준 5 36" xfId="2237" xr:uid="{00000000-0005-0000-0000-0000DB130000}"/>
    <cellStyle name="표준 5 37" xfId="2238" xr:uid="{00000000-0005-0000-0000-0000DC130000}"/>
    <cellStyle name="표준 5 38" xfId="2239" xr:uid="{00000000-0005-0000-0000-0000DD130000}"/>
    <cellStyle name="표준 5 39" xfId="2240" xr:uid="{00000000-0005-0000-0000-0000DE130000}"/>
    <cellStyle name="표준 5 4" xfId="1271" xr:uid="{00000000-0005-0000-0000-0000DF130000}"/>
    <cellStyle name="표준 5 4 2" xfId="2241" xr:uid="{00000000-0005-0000-0000-0000E0130000}"/>
    <cellStyle name="표준 5 40" xfId="2242" xr:uid="{00000000-0005-0000-0000-0000E1130000}"/>
    <cellStyle name="표준 5 41" xfId="2243" xr:uid="{00000000-0005-0000-0000-0000E2130000}"/>
    <cellStyle name="표준 5 42" xfId="2244" xr:uid="{00000000-0005-0000-0000-0000E3130000}"/>
    <cellStyle name="표준 5 43" xfId="2245" xr:uid="{00000000-0005-0000-0000-0000E4130000}"/>
    <cellStyle name="표준 5 44" xfId="2246" xr:uid="{00000000-0005-0000-0000-0000E5130000}"/>
    <cellStyle name="표준 5 45" xfId="2247" xr:uid="{00000000-0005-0000-0000-0000E6130000}"/>
    <cellStyle name="표준 5 46" xfId="2248" xr:uid="{00000000-0005-0000-0000-0000E7130000}"/>
    <cellStyle name="표준 5 47" xfId="2249" xr:uid="{00000000-0005-0000-0000-0000E8130000}"/>
    <cellStyle name="표준 5 48" xfId="2250" xr:uid="{00000000-0005-0000-0000-0000E9130000}"/>
    <cellStyle name="표준 5 49" xfId="2251" xr:uid="{00000000-0005-0000-0000-0000EA130000}"/>
    <cellStyle name="표준 5 5" xfId="2252" xr:uid="{00000000-0005-0000-0000-0000EB130000}"/>
    <cellStyle name="표준 5 50" xfId="2253" xr:uid="{00000000-0005-0000-0000-0000EC130000}"/>
    <cellStyle name="표준 5 51" xfId="2254" xr:uid="{00000000-0005-0000-0000-0000ED130000}"/>
    <cellStyle name="표준 5 52" xfId="2255" xr:uid="{00000000-0005-0000-0000-0000EE130000}"/>
    <cellStyle name="표준 5 53" xfId="2256" xr:uid="{00000000-0005-0000-0000-0000EF130000}"/>
    <cellStyle name="표준 5 54" xfId="2257" xr:uid="{00000000-0005-0000-0000-0000F0130000}"/>
    <cellStyle name="표준 5 55" xfId="2258" xr:uid="{00000000-0005-0000-0000-0000F1130000}"/>
    <cellStyle name="표준 5 56" xfId="2259" xr:uid="{00000000-0005-0000-0000-0000F2130000}"/>
    <cellStyle name="표준 5 57" xfId="2260" xr:uid="{00000000-0005-0000-0000-0000F3130000}"/>
    <cellStyle name="표준 5 58" xfId="2261" xr:uid="{00000000-0005-0000-0000-0000F4130000}"/>
    <cellStyle name="표준 5 59" xfId="2262" xr:uid="{00000000-0005-0000-0000-0000F5130000}"/>
    <cellStyle name="표준 5 6" xfId="2263" xr:uid="{00000000-0005-0000-0000-0000F6130000}"/>
    <cellStyle name="표준 5 60" xfId="2264" xr:uid="{00000000-0005-0000-0000-0000F7130000}"/>
    <cellStyle name="표준 5 61" xfId="2265" xr:uid="{00000000-0005-0000-0000-0000F8130000}"/>
    <cellStyle name="표준 5 62" xfId="2266" xr:uid="{00000000-0005-0000-0000-0000F9130000}"/>
    <cellStyle name="표준 5 63" xfId="2267" xr:uid="{00000000-0005-0000-0000-0000FA130000}"/>
    <cellStyle name="표준 5 64" xfId="2268" xr:uid="{00000000-0005-0000-0000-0000FB130000}"/>
    <cellStyle name="표준 5 65" xfId="2269" xr:uid="{00000000-0005-0000-0000-0000FC130000}"/>
    <cellStyle name="표준 5 66" xfId="2270" xr:uid="{00000000-0005-0000-0000-0000FD130000}"/>
    <cellStyle name="표준 5 67" xfId="2271" xr:uid="{00000000-0005-0000-0000-0000FE130000}"/>
    <cellStyle name="표준 5 68" xfId="2272" xr:uid="{00000000-0005-0000-0000-0000FF130000}"/>
    <cellStyle name="표준 5 69" xfId="2273" xr:uid="{00000000-0005-0000-0000-000000140000}"/>
    <cellStyle name="표준 5 7" xfId="2274" xr:uid="{00000000-0005-0000-0000-000001140000}"/>
    <cellStyle name="표준 5 70" xfId="2275" xr:uid="{00000000-0005-0000-0000-000002140000}"/>
    <cellStyle name="표준 5 71" xfId="2276" xr:uid="{00000000-0005-0000-0000-000003140000}"/>
    <cellStyle name="표준 5 72" xfId="2277" xr:uid="{00000000-0005-0000-0000-000004140000}"/>
    <cellStyle name="표준 5 73" xfId="2278" xr:uid="{00000000-0005-0000-0000-000005140000}"/>
    <cellStyle name="표준 5 74" xfId="2279" xr:uid="{00000000-0005-0000-0000-000006140000}"/>
    <cellStyle name="표준 5 75" xfId="2280" xr:uid="{00000000-0005-0000-0000-000007140000}"/>
    <cellStyle name="표준 5 76" xfId="2281" xr:uid="{00000000-0005-0000-0000-000008140000}"/>
    <cellStyle name="표준 5 77" xfId="2282" xr:uid="{00000000-0005-0000-0000-000009140000}"/>
    <cellStyle name="표준 5 78" xfId="2283" xr:uid="{00000000-0005-0000-0000-00000A140000}"/>
    <cellStyle name="표준 5 79" xfId="2284" xr:uid="{00000000-0005-0000-0000-00000B140000}"/>
    <cellStyle name="표준 5 8" xfId="2285" xr:uid="{00000000-0005-0000-0000-00000C140000}"/>
    <cellStyle name="표준 5 80" xfId="2286" xr:uid="{00000000-0005-0000-0000-00000D140000}"/>
    <cellStyle name="표준 5 81" xfId="2287" xr:uid="{00000000-0005-0000-0000-00000E140000}"/>
    <cellStyle name="표준 5 82" xfId="2288" xr:uid="{00000000-0005-0000-0000-00000F140000}"/>
    <cellStyle name="표준 5 83" xfId="2289" xr:uid="{00000000-0005-0000-0000-000010140000}"/>
    <cellStyle name="표준 5 84" xfId="2290" xr:uid="{00000000-0005-0000-0000-000011140000}"/>
    <cellStyle name="표준 5 85" xfId="2291" xr:uid="{00000000-0005-0000-0000-000012140000}"/>
    <cellStyle name="표준 5 86" xfId="2292" xr:uid="{00000000-0005-0000-0000-000013140000}"/>
    <cellStyle name="표준 5 87" xfId="2293" xr:uid="{00000000-0005-0000-0000-000014140000}"/>
    <cellStyle name="표준 5 88" xfId="2294" xr:uid="{00000000-0005-0000-0000-000015140000}"/>
    <cellStyle name="표준 5 89" xfId="2295" xr:uid="{00000000-0005-0000-0000-000016140000}"/>
    <cellStyle name="표준 5 9" xfId="2296" xr:uid="{00000000-0005-0000-0000-000017140000}"/>
    <cellStyle name="표준 5 90" xfId="2297" xr:uid="{00000000-0005-0000-0000-000018140000}"/>
    <cellStyle name="표준 5 91" xfId="2298" xr:uid="{00000000-0005-0000-0000-000019140000}"/>
    <cellStyle name="표준 5 92" xfId="2299" xr:uid="{00000000-0005-0000-0000-00001A140000}"/>
    <cellStyle name="표준 5 93" xfId="2300" xr:uid="{00000000-0005-0000-0000-00001B140000}"/>
    <cellStyle name="표준 5 94" xfId="2301" xr:uid="{00000000-0005-0000-0000-00001C140000}"/>
    <cellStyle name="표준 5 95" xfId="2302" xr:uid="{00000000-0005-0000-0000-00001D140000}"/>
    <cellStyle name="표준 5 96" xfId="2303" xr:uid="{00000000-0005-0000-0000-00001E140000}"/>
    <cellStyle name="표준 5 97" xfId="2304" xr:uid="{00000000-0005-0000-0000-00001F140000}"/>
    <cellStyle name="표준 5 98" xfId="2305" xr:uid="{00000000-0005-0000-0000-000020140000}"/>
    <cellStyle name="표준 5 99" xfId="2306" xr:uid="{00000000-0005-0000-0000-000021140000}"/>
    <cellStyle name="표준 50" xfId="1274" xr:uid="{00000000-0005-0000-0000-000022140000}"/>
    <cellStyle name="표준 50 2" xfId="1275" xr:uid="{00000000-0005-0000-0000-000023140000}"/>
    <cellStyle name="표준 50 2 2" xfId="1276" xr:uid="{00000000-0005-0000-0000-000024140000}"/>
    <cellStyle name="표준 50 2 3" xfId="1277" xr:uid="{00000000-0005-0000-0000-000025140000}"/>
    <cellStyle name="표준 50 3" xfId="1278" xr:uid="{00000000-0005-0000-0000-000026140000}"/>
    <cellStyle name="표준 50 3 2" xfId="1279" xr:uid="{00000000-0005-0000-0000-000027140000}"/>
    <cellStyle name="표준 50 3 3" xfId="1280" xr:uid="{00000000-0005-0000-0000-000028140000}"/>
    <cellStyle name="표준 50 4" xfId="1281" xr:uid="{00000000-0005-0000-0000-000029140000}"/>
    <cellStyle name="표준 50 4 2" xfId="1282" xr:uid="{00000000-0005-0000-0000-00002A140000}"/>
    <cellStyle name="표준 50 4 3" xfId="1283" xr:uid="{00000000-0005-0000-0000-00002B140000}"/>
    <cellStyle name="표준 50 5" xfId="1284" xr:uid="{00000000-0005-0000-0000-00002C140000}"/>
    <cellStyle name="표준 50 6" xfId="1285" xr:uid="{00000000-0005-0000-0000-00002D140000}"/>
    <cellStyle name="표준 50_2008 상수도통계 취합자료(1008)" xfId="1286" xr:uid="{00000000-0005-0000-0000-00002E140000}"/>
    <cellStyle name="표준 51" xfId="1287" xr:uid="{00000000-0005-0000-0000-00002F140000}"/>
    <cellStyle name="표준 51 2" xfId="1288" xr:uid="{00000000-0005-0000-0000-000030140000}"/>
    <cellStyle name="표준 51 2 2" xfId="1289" xr:uid="{00000000-0005-0000-0000-000031140000}"/>
    <cellStyle name="표준 51 2 3" xfId="1290" xr:uid="{00000000-0005-0000-0000-000032140000}"/>
    <cellStyle name="표준 51 3" xfId="1291" xr:uid="{00000000-0005-0000-0000-000033140000}"/>
    <cellStyle name="표준 51 3 2" xfId="1292" xr:uid="{00000000-0005-0000-0000-000034140000}"/>
    <cellStyle name="표준 51 3 3" xfId="1293" xr:uid="{00000000-0005-0000-0000-000035140000}"/>
    <cellStyle name="표준 51 4" xfId="1294" xr:uid="{00000000-0005-0000-0000-000036140000}"/>
    <cellStyle name="표준 51 4 2" xfId="1295" xr:uid="{00000000-0005-0000-0000-000037140000}"/>
    <cellStyle name="표준 51 4 3" xfId="1296" xr:uid="{00000000-0005-0000-0000-000038140000}"/>
    <cellStyle name="표준 51 5" xfId="1297" xr:uid="{00000000-0005-0000-0000-000039140000}"/>
    <cellStyle name="표준 51 6" xfId="1298" xr:uid="{00000000-0005-0000-0000-00003A140000}"/>
    <cellStyle name="표준 51_2008 상수도통계 취합자료(1008)" xfId="1299" xr:uid="{00000000-0005-0000-0000-00003B140000}"/>
    <cellStyle name="표준 52" xfId="1300" xr:uid="{00000000-0005-0000-0000-00003C140000}"/>
    <cellStyle name="표준 52 2" xfId="1301" xr:uid="{00000000-0005-0000-0000-00003D140000}"/>
    <cellStyle name="표준 52 2 2" xfId="1302" xr:uid="{00000000-0005-0000-0000-00003E140000}"/>
    <cellStyle name="표준 52 2 3" xfId="1303" xr:uid="{00000000-0005-0000-0000-00003F140000}"/>
    <cellStyle name="표준 52 3" xfId="1304" xr:uid="{00000000-0005-0000-0000-000040140000}"/>
    <cellStyle name="표준 52 3 2" xfId="1305" xr:uid="{00000000-0005-0000-0000-000041140000}"/>
    <cellStyle name="표준 52 3 3" xfId="1306" xr:uid="{00000000-0005-0000-0000-000042140000}"/>
    <cellStyle name="표준 52 4" xfId="1307" xr:uid="{00000000-0005-0000-0000-000043140000}"/>
    <cellStyle name="표준 52 4 2" xfId="1308" xr:uid="{00000000-0005-0000-0000-000044140000}"/>
    <cellStyle name="표준 52 4 3" xfId="1309" xr:uid="{00000000-0005-0000-0000-000045140000}"/>
    <cellStyle name="표준 52 5" xfId="1310" xr:uid="{00000000-0005-0000-0000-000046140000}"/>
    <cellStyle name="표준 52 6" xfId="1311" xr:uid="{00000000-0005-0000-0000-000047140000}"/>
    <cellStyle name="표준 52_2008 상수도통계 취합자료(1008)" xfId="1312" xr:uid="{00000000-0005-0000-0000-000048140000}"/>
    <cellStyle name="표준 53" xfId="1313" xr:uid="{00000000-0005-0000-0000-000049140000}"/>
    <cellStyle name="표준 53 2" xfId="1314" xr:uid="{00000000-0005-0000-0000-00004A140000}"/>
    <cellStyle name="표준 53 2 2" xfId="1315" xr:uid="{00000000-0005-0000-0000-00004B140000}"/>
    <cellStyle name="표준 53 2 3" xfId="1316" xr:uid="{00000000-0005-0000-0000-00004C140000}"/>
    <cellStyle name="표준 53 3" xfId="1317" xr:uid="{00000000-0005-0000-0000-00004D140000}"/>
    <cellStyle name="표준 53 3 2" xfId="1318" xr:uid="{00000000-0005-0000-0000-00004E140000}"/>
    <cellStyle name="표준 53 3 3" xfId="1319" xr:uid="{00000000-0005-0000-0000-00004F140000}"/>
    <cellStyle name="표준 53 4" xfId="1320" xr:uid="{00000000-0005-0000-0000-000050140000}"/>
    <cellStyle name="표준 53 4 2" xfId="1321" xr:uid="{00000000-0005-0000-0000-000051140000}"/>
    <cellStyle name="표준 53 4 3" xfId="1322" xr:uid="{00000000-0005-0000-0000-000052140000}"/>
    <cellStyle name="표준 53 5" xfId="1323" xr:uid="{00000000-0005-0000-0000-000053140000}"/>
    <cellStyle name="표준 53 6" xfId="1324" xr:uid="{00000000-0005-0000-0000-000054140000}"/>
    <cellStyle name="표준 53_2008 상수도통계 취합자료(1008)" xfId="1325" xr:uid="{00000000-0005-0000-0000-000055140000}"/>
    <cellStyle name="표준 54" xfId="1326" xr:uid="{00000000-0005-0000-0000-000056140000}"/>
    <cellStyle name="표준 54 2" xfId="1327" xr:uid="{00000000-0005-0000-0000-000057140000}"/>
    <cellStyle name="표준 54 2 2" xfId="1328" xr:uid="{00000000-0005-0000-0000-000058140000}"/>
    <cellStyle name="표준 54 2 3" xfId="1329" xr:uid="{00000000-0005-0000-0000-000059140000}"/>
    <cellStyle name="표준 54 3" xfId="1330" xr:uid="{00000000-0005-0000-0000-00005A140000}"/>
    <cellStyle name="표준 54 3 2" xfId="1331" xr:uid="{00000000-0005-0000-0000-00005B140000}"/>
    <cellStyle name="표준 54 3 3" xfId="1332" xr:uid="{00000000-0005-0000-0000-00005C140000}"/>
    <cellStyle name="표준 54 4" xfId="1333" xr:uid="{00000000-0005-0000-0000-00005D140000}"/>
    <cellStyle name="표준 54 4 2" xfId="1334" xr:uid="{00000000-0005-0000-0000-00005E140000}"/>
    <cellStyle name="표준 54 4 3" xfId="1335" xr:uid="{00000000-0005-0000-0000-00005F140000}"/>
    <cellStyle name="표준 54 5" xfId="1336" xr:uid="{00000000-0005-0000-0000-000060140000}"/>
    <cellStyle name="표준 54 6" xfId="1337" xr:uid="{00000000-0005-0000-0000-000061140000}"/>
    <cellStyle name="표준 54_2008 상수도통계 취합자료(1008)" xfId="1338" xr:uid="{00000000-0005-0000-0000-000062140000}"/>
    <cellStyle name="표준 55" xfId="1339" xr:uid="{00000000-0005-0000-0000-000063140000}"/>
    <cellStyle name="표준 55 2" xfId="1340" xr:uid="{00000000-0005-0000-0000-000064140000}"/>
    <cellStyle name="표준 55 2 2" xfId="1341" xr:uid="{00000000-0005-0000-0000-000065140000}"/>
    <cellStyle name="표준 55 2 3" xfId="1342" xr:uid="{00000000-0005-0000-0000-000066140000}"/>
    <cellStyle name="표준 55 3" xfId="1343" xr:uid="{00000000-0005-0000-0000-000067140000}"/>
    <cellStyle name="표준 55 3 2" xfId="1344" xr:uid="{00000000-0005-0000-0000-000068140000}"/>
    <cellStyle name="표준 55 3 3" xfId="1345" xr:uid="{00000000-0005-0000-0000-000069140000}"/>
    <cellStyle name="표준 55 4" xfId="1346" xr:uid="{00000000-0005-0000-0000-00006A140000}"/>
    <cellStyle name="표준 55 4 2" xfId="1347" xr:uid="{00000000-0005-0000-0000-00006B140000}"/>
    <cellStyle name="표준 55 4 3" xfId="1348" xr:uid="{00000000-0005-0000-0000-00006C140000}"/>
    <cellStyle name="표준 55 5" xfId="1349" xr:uid="{00000000-0005-0000-0000-00006D140000}"/>
    <cellStyle name="표준 55 6" xfId="1350" xr:uid="{00000000-0005-0000-0000-00006E140000}"/>
    <cellStyle name="표준 55_2008 상수도통계 취합자료(1008)" xfId="1351" xr:uid="{00000000-0005-0000-0000-00006F140000}"/>
    <cellStyle name="표준 56" xfId="1352" xr:uid="{00000000-0005-0000-0000-000070140000}"/>
    <cellStyle name="표준 56 2" xfId="1353" xr:uid="{00000000-0005-0000-0000-000071140000}"/>
    <cellStyle name="표준 56 2 2" xfId="1354" xr:uid="{00000000-0005-0000-0000-000072140000}"/>
    <cellStyle name="표준 56 2 3" xfId="1355" xr:uid="{00000000-0005-0000-0000-000073140000}"/>
    <cellStyle name="표준 56 3" xfId="1356" xr:uid="{00000000-0005-0000-0000-000074140000}"/>
    <cellStyle name="표준 56 3 2" xfId="1357" xr:uid="{00000000-0005-0000-0000-000075140000}"/>
    <cellStyle name="표준 56 3 3" xfId="1358" xr:uid="{00000000-0005-0000-0000-000076140000}"/>
    <cellStyle name="표준 56 4" xfId="1359" xr:uid="{00000000-0005-0000-0000-000077140000}"/>
    <cellStyle name="표준 56 4 2" xfId="1360" xr:uid="{00000000-0005-0000-0000-000078140000}"/>
    <cellStyle name="표준 56 4 3" xfId="1361" xr:uid="{00000000-0005-0000-0000-000079140000}"/>
    <cellStyle name="표준 56 5" xfId="1362" xr:uid="{00000000-0005-0000-0000-00007A140000}"/>
    <cellStyle name="표준 56 6" xfId="1363" xr:uid="{00000000-0005-0000-0000-00007B140000}"/>
    <cellStyle name="표준 56_2008 상수도통계 취합자료(1008)" xfId="1364" xr:uid="{00000000-0005-0000-0000-00007C140000}"/>
    <cellStyle name="표준 57" xfId="1365" xr:uid="{00000000-0005-0000-0000-00007D140000}"/>
    <cellStyle name="표준 57 2" xfId="1366" xr:uid="{00000000-0005-0000-0000-00007E140000}"/>
    <cellStyle name="표준 57 2 2" xfId="1367" xr:uid="{00000000-0005-0000-0000-00007F140000}"/>
    <cellStyle name="표준 57 2 3" xfId="1368" xr:uid="{00000000-0005-0000-0000-000080140000}"/>
    <cellStyle name="표준 57 3" xfId="1369" xr:uid="{00000000-0005-0000-0000-000081140000}"/>
    <cellStyle name="표준 57 3 2" xfId="1370" xr:uid="{00000000-0005-0000-0000-000082140000}"/>
    <cellStyle name="표준 57 3 3" xfId="1371" xr:uid="{00000000-0005-0000-0000-000083140000}"/>
    <cellStyle name="표준 57 4" xfId="1372" xr:uid="{00000000-0005-0000-0000-000084140000}"/>
    <cellStyle name="표준 57 4 2" xfId="1373" xr:uid="{00000000-0005-0000-0000-000085140000}"/>
    <cellStyle name="표준 57 4 3" xfId="1374" xr:uid="{00000000-0005-0000-0000-000086140000}"/>
    <cellStyle name="표준 57 5" xfId="1375" xr:uid="{00000000-0005-0000-0000-000087140000}"/>
    <cellStyle name="표준 57 6" xfId="1376" xr:uid="{00000000-0005-0000-0000-000088140000}"/>
    <cellStyle name="표준 57_2008 상수도통계 취합자료(1008)" xfId="1377" xr:uid="{00000000-0005-0000-0000-000089140000}"/>
    <cellStyle name="표준 58" xfId="1378" xr:uid="{00000000-0005-0000-0000-00008A140000}"/>
    <cellStyle name="표준 58 2" xfId="1379" xr:uid="{00000000-0005-0000-0000-00008B140000}"/>
    <cellStyle name="표준 58 2 2" xfId="1380" xr:uid="{00000000-0005-0000-0000-00008C140000}"/>
    <cellStyle name="표준 58 2 3" xfId="1381" xr:uid="{00000000-0005-0000-0000-00008D140000}"/>
    <cellStyle name="표준 58 3" xfId="1382" xr:uid="{00000000-0005-0000-0000-00008E140000}"/>
    <cellStyle name="표준 58 3 2" xfId="1383" xr:uid="{00000000-0005-0000-0000-00008F140000}"/>
    <cellStyle name="표준 58 3 3" xfId="1384" xr:uid="{00000000-0005-0000-0000-000090140000}"/>
    <cellStyle name="표준 58 4" xfId="1385" xr:uid="{00000000-0005-0000-0000-000091140000}"/>
    <cellStyle name="표준 58 4 2" xfId="1386" xr:uid="{00000000-0005-0000-0000-000092140000}"/>
    <cellStyle name="표준 58 4 3" xfId="1387" xr:uid="{00000000-0005-0000-0000-000093140000}"/>
    <cellStyle name="표준 58 5" xfId="1388" xr:uid="{00000000-0005-0000-0000-000094140000}"/>
    <cellStyle name="표준 58 6" xfId="1389" xr:uid="{00000000-0005-0000-0000-000095140000}"/>
    <cellStyle name="표준 58_2008 상수도통계 취합자료(1008)" xfId="1390" xr:uid="{00000000-0005-0000-0000-000096140000}"/>
    <cellStyle name="표준 59" xfId="1391" xr:uid="{00000000-0005-0000-0000-000097140000}"/>
    <cellStyle name="표준 59 2" xfId="1392" xr:uid="{00000000-0005-0000-0000-000098140000}"/>
    <cellStyle name="표준 59 2 2" xfId="1393" xr:uid="{00000000-0005-0000-0000-000099140000}"/>
    <cellStyle name="표준 59 2 3" xfId="1394" xr:uid="{00000000-0005-0000-0000-00009A140000}"/>
    <cellStyle name="표준 59 3" xfId="1395" xr:uid="{00000000-0005-0000-0000-00009B140000}"/>
    <cellStyle name="표준 59 3 2" xfId="1396" xr:uid="{00000000-0005-0000-0000-00009C140000}"/>
    <cellStyle name="표준 59 3 3" xfId="1397" xr:uid="{00000000-0005-0000-0000-00009D140000}"/>
    <cellStyle name="표준 59 4" xfId="1398" xr:uid="{00000000-0005-0000-0000-00009E140000}"/>
    <cellStyle name="표준 59 4 2" xfId="1399" xr:uid="{00000000-0005-0000-0000-00009F140000}"/>
    <cellStyle name="표준 59 4 3" xfId="1400" xr:uid="{00000000-0005-0000-0000-0000A0140000}"/>
    <cellStyle name="표준 59 5" xfId="1401" xr:uid="{00000000-0005-0000-0000-0000A1140000}"/>
    <cellStyle name="표준 59 6" xfId="1402" xr:uid="{00000000-0005-0000-0000-0000A2140000}"/>
    <cellStyle name="표준 59_2008 상수도통계 취합자료(1008)" xfId="1403" xr:uid="{00000000-0005-0000-0000-0000A3140000}"/>
    <cellStyle name="표준 6" xfId="361" xr:uid="{00000000-0005-0000-0000-0000A4140000}"/>
    <cellStyle name="표준 6 10" xfId="2307" xr:uid="{00000000-0005-0000-0000-0000A5140000}"/>
    <cellStyle name="표준 6 100" xfId="2308" xr:uid="{00000000-0005-0000-0000-0000A6140000}"/>
    <cellStyle name="표준 6 101" xfId="2309" xr:uid="{00000000-0005-0000-0000-0000A7140000}"/>
    <cellStyle name="표준 6 102" xfId="2310" xr:uid="{00000000-0005-0000-0000-0000A8140000}"/>
    <cellStyle name="표준 6 103" xfId="2945" xr:uid="{00000000-0005-0000-0000-0000A9140000}"/>
    <cellStyle name="표준 6 104" xfId="3477" xr:uid="{00000000-0005-0000-0000-0000AA140000}"/>
    <cellStyle name="표준 6 105" xfId="2867" xr:uid="{00000000-0005-0000-0000-0000AB140000}"/>
    <cellStyle name="표준 6 11" xfId="2311" xr:uid="{00000000-0005-0000-0000-0000AC140000}"/>
    <cellStyle name="표준 6 12" xfId="2312" xr:uid="{00000000-0005-0000-0000-0000AD140000}"/>
    <cellStyle name="표준 6 13" xfId="2313" xr:uid="{00000000-0005-0000-0000-0000AE140000}"/>
    <cellStyle name="표준 6 14" xfId="2314" xr:uid="{00000000-0005-0000-0000-0000AF140000}"/>
    <cellStyle name="표준 6 15" xfId="2315" xr:uid="{00000000-0005-0000-0000-0000B0140000}"/>
    <cellStyle name="표준 6 16" xfId="2316" xr:uid="{00000000-0005-0000-0000-0000B1140000}"/>
    <cellStyle name="표준 6 17" xfId="2317" xr:uid="{00000000-0005-0000-0000-0000B2140000}"/>
    <cellStyle name="표준 6 18" xfId="2318" xr:uid="{00000000-0005-0000-0000-0000B3140000}"/>
    <cellStyle name="표준 6 19" xfId="2319" xr:uid="{00000000-0005-0000-0000-0000B4140000}"/>
    <cellStyle name="표준 6 2" xfId="1405" xr:uid="{00000000-0005-0000-0000-0000B5140000}"/>
    <cellStyle name="표준 6 2 2" xfId="2987" xr:uid="{00000000-0005-0000-0000-0000B6140000}"/>
    <cellStyle name="표준 6 20" xfId="2320" xr:uid="{00000000-0005-0000-0000-0000B7140000}"/>
    <cellStyle name="표준 6 21" xfId="2321" xr:uid="{00000000-0005-0000-0000-0000B8140000}"/>
    <cellStyle name="표준 6 22" xfId="2322" xr:uid="{00000000-0005-0000-0000-0000B9140000}"/>
    <cellStyle name="표준 6 23" xfId="2323" xr:uid="{00000000-0005-0000-0000-0000BA140000}"/>
    <cellStyle name="표준 6 24" xfId="2324" xr:uid="{00000000-0005-0000-0000-0000BB140000}"/>
    <cellStyle name="표준 6 25" xfId="2325" xr:uid="{00000000-0005-0000-0000-0000BC140000}"/>
    <cellStyle name="표준 6 26" xfId="2326" xr:uid="{00000000-0005-0000-0000-0000BD140000}"/>
    <cellStyle name="표준 6 27" xfId="2327" xr:uid="{00000000-0005-0000-0000-0000BE140000}"/>
    <cellStyle name="표준 6 28" xfId="2328" xr:uid="{00000000-0005-0000-0000-0000BF140000}"/>
    <cellStyle name="표준 6 29" xfId="2329" xr:uid="{00000000-0005-0000-0000-0000C0140000}"/>
    <cellStyle name="표준 6 3" xfId="1406" xr:uid="{00000000-0005-0000-0000-0000C1140000}"/>
    <cellStyle name="표준 6 30" xfId="2330" xr:uid="{00000000-0005-0000-0000-0000C2140000}"/>
    <cellStyle name="표준 6 31" xfId="2331" xr:uid="{00000000-0005-0000-0000-0000C3140000}"/>
    <cellStyle name="표준 6 32" xfId="2332" xr:uid="{00000000-0005-0000-0000-0000C4140000}"/>
    <cellStyle name="표준 6 33" xfId="2333" xr:uid="{00000000-0005-0000-0000-0000C5140000}"/>
    <cellStyle name="표준 6 34" xfId="2334" xr:uid="{00000000-0005-0000-0000-0000C6140000}"/>
    <cellStyle name="표준 6 35" xfId="2335" xr:uid="{00000000-0005-0000-0000-0000C7140000}"/>
    <cellStyle name="표준 6 36" xfId="2336" xr:uid="{00000000-0005-0000-0000-0000C8140000}"/>
    <cellStyle name="표준 6 37" xfId="2337" xr:uid="{00000000-0005-0000-0000-0000C9140000}"/>
    <cellStyle name="표준 6 38" xfId="2338" xr:uid="{00000000-0005-0000-0000-0000CA140000}"/>
    <cellStyle name="표준 6 39" xfId="2339" xr:uid="{00000000-0005-0000-0000-0000CB140000}"/>
    <cellStyle name="표준 6 4" xfId="1404" xr:uid="{00000000-0005-0000-0000-0000CC140000}"/>
    <cellStyle name="표준 6 4 2" xfId="2340" xr:uid="{00000000-0005-0000-0000-0000CD140000}"/>
    <cellStyle name="표준 6 40" xfId="2341" xr:uid="{00000000-0005-0000-0000-0000CE140000}"/>
    <cellStyle name="표준 6 41" xfId="2342" xr:uid="{00000000-0005-0000-0000-0000CF140000}"/>
    <cellStyle name="표준 6 42" xfId="2343" xr:uid="{00000000-0005-0000-0000-0000D0140000}"/>
    <cellStyle name="표준 6 43" xfId="2344" xr:uid="{00000000-0005-0000-0000-0000D1140000}"/>
    <cellStyle name="표준 6 44" xfId="2345" xr:uid="{00000000-0005-0000-0000-0000D2140000}"/>
    <cellStyle name="표준 6 45" xfId="2346" xr:uid="{00000000-0005-0000-0000-0000D3140000}"/>
    <cellStyle name="표준 6 46" xfId="2347" xr:uid="{00000000-0005-0000-0000-0000D4140000}"/>
    <cellStyle name="표준 6 47" xfId="2348" xr:uid="{00000000-0005-0000-0000-0000D5140000}"/>
    <cellStyle name="표준 6 48" xfId="2349" xr:uid="{00000000-0005-0000-0000-0000D6140000}"/>
    <cellStyle name="표준 6 49" xfId="2350" xr:uid="{00000000-0005-0000-0000-0000D7140000}"/>
    <cellStyle name="표준 6 5" xfId="2351" xr:uid="{00000000-0005-0000-0000-0000D8140000}"/>
    <cellStyle name="표준 6 50" xfId="2352" xr:uid="{00000000-0005-0000-0000-0000D9140000}"/>
    <cellStyle name="표준 6 51" xfId="2353" xr:uid="{00000000-0005-0000-0000-0000DA140000}"/>
    <cellStyle name="표준 6 52" xfId="2354" xr:uid="{00000000-0005-0000-0000-0000DB140000}"/>
    <cellStyle name="표준 6 53" xfId="2355" xr:uid="{00000000-0005-0000-0000-0000DC140000}"/>
    <cellStyle name="표준 6 54" xfId="2356" xr:uid="{00000000-0005-0000-0000-0000DD140000}"/>
    <cellStyle name="표준 6 55" xfId="2357" xr:uid="{00000000-0005-0000-0000-0000DE140000}"/>
    <cellStyle name="표준 6 56" xfId="2358" xr:uid="{00000000-0005-0000-0000-0000DF140000}"/>
    <cellStyle name="표준 6 57" xfId="2359" xr:uid="{00000000-0005-0000-0000-0000E0140000}"/>
    <cellStyle name="표준 6 58" xfId="2360" xr:uid="{00000000-0005-0000-0000-0000E1140000}"/>
    <cellStyle name="표준 6 59" xfId="2361" xr:uid="{00000000-0005-0000-0000-0000E2140000}"/>
    <cellStyle name="표준 6 6" xfId="2362" xr:uid="{00000000-0005-0000-0000-0000E3140000}"/>
    <cellStyle name="표준 6 60" xfId="2363" xr:uid="{00000000-0005-0000-0000-0000E4140000}"/>
    <cellStyle name="표준 6 61" xfId="2364" xr:uid="{00000000-0005-0000-0000-0000E5140000}"/>
    <cellStyle name="표준 6 62" xfId="2365" xr:uid="{00000000-0005-0000-0000-0000E6140000}"/>
    <cellStyle name="표준 6 63" xfId="2366" xr:uid="{00000000-0005-0000-0000-0000E7140000}"/>
    <cellStyle name="표준 6 64" xfId="2367" xr:uid="{00000000-0005-0000-0000-0000E8140000}"/>
    <cellStyle name="표준 6 65" xfId="2368" xr:uid="{00000000-0005-0000-0000-0000E9140000}"/>
    <cellStyle name="표준 6 66" xfId="2369" xr:uid="{00000000-0005-0000-0000-0000EA140000}"/>
    <cellStyle name="표준 6 67" xfId="2370" xr:uid="{00000000-0005-0000-0000-0000EB140000}"/>
    <cellStyle name="표준 6 68" xfId="2371" xr:uid="{00000000-0005-0000-0000-0000EC140000}"/>
    <cellStyle name="표준 6 69" xfId="2372" xr:uid="{00000000-0005-0000-0000-0000ED140000}"/>
    <cellStyle name="표준 6 7" xfId="2373" xr:uid="{00000000-0005-0000-0000-0000EE140000}"/>
    <cellStyle name="표준 6 70" xfId="2374" xr:uid="{00000000-0005-0000-0000-0000EF140000}"/>
    <cellStyle name="표준 6 71" xfId="2375" xr:uid="{00000000-0005-0000-0000-0000F0140000}"/>
    <cellStyle name="표준 6 72" xfId="2376" xr:uid="{00000000-0005-0000-0000-0000F1140000}"/>
    <cellStyle name="표준 6 73" xfId="2377" xr:uid="{00000000-0005-0000-0000-0000F2140000}"/>
    <cellStyle name="표준 6 74" xfId="2378" xr:uid="{00000000-0005-0000-0000-0000F3140000}"/>
    <cellStyle name="표준 6 75" xfId="2379" xr:uid="{00000000-0005-0000-0000-0000F4140000}"/>
    <cellStyle name="표준 6 76" xfId="2380" xr:uid="{00000000-0005-0000-0000-0000F5140000}"/>
    <cellStyle name="표준 6 77" xfId="2381" xr:uid="{00000000-0005-0000-0000-0000F6140000}"/>
    <cellStyle name="표준 6 78" xfId="2382" xr:uid="{00000000-0005-0000-0000-0000F7140000}"/>
    <cellStyle name="표준 6 79" xfId="2383" xr:uid="{00000000-0005-0000-0000-0000F8140000}"/>
    <cellStyle name="표준 6 8" xfId="2384" xr:uid="{00000000-0005-0000-0000-0000F9140000}"/>
    <cellStyle name="표준 6 80" xfId="2385" xr:uid="{00000000-0005-0000-0000-0000FA140000}"/>
    <cellStyle name="표준 6 81" xfId="2386" xr:uid="{00000000-0005-0000-0000-0000FB140000}"/>
    <cellStyle name="표준 6 82" xfId="2387" xr:uid="{00000000-0005-0000-0000-0000FC140000}"/>
    <cellStyle name="표준 6 83" xfId="2388" xr:uid="{00000000-0005-0000-0000-0000FD140000}"/>
    <cellStyle name="표준 6 84" xfId="2389" xr:uid="{00000000-0005-0000-0000-0000FE140000}"/>
    <cellStyle name="표준 6 85" xfId="2390" xr:uid="{00000000-0005-0000-0000-0000FF140000}"/>
    <cellStyle name="표준 6 86" xfId="2391" xr:uid="{00000000-0005-0000-0000-000000150000}"/>
    <cellStyle name="표준 6 87" xfId="2392" xr:uid="{00000000-0005-0000-0000-000001150000}"/>
    <cellStyle name="표준 6 88" xfId="2393" xr:uid="{00000000-0005-0000-0000-000002150000}"/>
    <cellStyle name="표준 6 89" xfId="2394" xr:uid="{00000000-0005-0000-0000-000003150000}"/>
    <cellStyle name="표준 6 9" xfId="2395" xr:uid="{00000000-0005-0000-0000-000004150000}"/>
    <cellStyle name="표준 6 90" xfId="2396" xr:uid="{00000000-0005-0000-0000-000005150000}"/>
    <cellStyle name="표준 6 91" xfId="2397" xr:uid="{00000000-0005-0000-0000-000006150000}"/>
    <cellStyle name="표준 6 92" xfId="2398" xr:uid="{00000000-0005-0000-0000-000007150000}"/>
    <cellStyle name="표준 6 93" xfId="2399" xr:uid="{00000000-0005-0000-0000-000008150000}"/>
    <cellStyle name="표준 6 94" xfId="2400" xr:uid="{00000000-0005-0000-0000-000009150000}"/>
    <cellStyle name="표준 6 95" xfId="2401" xr:uid="{00000000-0005-0000-0000-00000A150000}"/>
    <cellStyle name="표준 6 96" xfId="2402" xr:uid="{00000000-0005-0000-0000-00000B150000}"/>
    <cellStyle name="표준 6 97" xfId="2403" xr:uid="{00000000-0005-0000-0000-00000C150000}"/>
    <cellStyle name="표준 6 98" xfId="2404" xr:uid="{00000000-0005-0000-0000-00000D150000}"/>
    <cellStyle name="표준 6 99" xfId="2405" xr:uid="{00000000-0005-0000-0000-00000E150000}"/>
    <cellStyle name="표준 60" xfId="1407" xr:uid="{00000000-0005-0000-0000-00000F150000}"/>
    <cellStyle name="표준 60 2" xfId="1408" xr:uid="{00000000-0005-0000-0000-000010150000}"/>
    <cellStyle name="표준 60 2 2" xfId="1409" xr:uid="{00000000-0005-0000-0000-000011150000}"/>
    <cellStyle name="표준 60 2 3" xfId="1410" xr:uid="{00000000-0005-0000-0000-000012150000}"/>
    <cellStyle name="표준 60 3" xfId="1411" xr:uid="{00000000-0005-0000-0000-000013150000}"/>
    <cellStyle name="표준 60 3 2" xfId="1412" xr:uid="{00000000-0005-0000-0000-000014150000}"/>
    <cellStyle name="표준 60 3 3" xfId="1413" xr:uid="{00000000-0005-0000-0000-000015150000}"/>
    <cellStyle name="표준 60 4" xfId="1414" xr:uid="{00000000-0005-0000-0000-000016150000}"/>
    <cellStyle name="표준 60 4 2" xfId="1415" xr:uid="{00000000-0005-0000-0000-000017150000}"/>
    <cellStyle name="표준 60 4 3" xfId="1416" xr:uid="{00000000-0005-0000-0000-000018150000}"/>
    <cellStyle name="표준 60 5" xfId="1417" xr:uid="{00000000-0005-0000-0000-000019150000}"/>
    <cellStyle name="표준 60 6" xfId="1418" xr:uid="{00000000-0005-0000-0000-00001A150000}"/>
    <cellStyle name="표준 60_2008 상수도통계 취합자료(1008)" xfId="1419" xr:uid="{00000000-0005-0000-0000-00001B150000}"/>
    <cellStyle name="표준 61" xfId="1420" xr:uid="{00000000-0005-0000-0000-00001C150000}"/>
    <cellStyle name="표준 61 2" xfId="1421" xr:uid="{00000000-0005-0000-0000-00001D150000}"/>
    <cellStyle name="표준 61 2 2" xfId="1422" xr:uid="{00000000-0005-0000-0000-00001E150000}"/>
    <cellStyle name="표준 61 2 3" xfId="1423" xr:uid="{00000000-0005-0000-0000-00001F150000}"/>
    <cellStyle name="표준 61 3" xfId="1424" xr:uid="{00000000-0005-0000-0000-000020150000}"/>
    <cellStyle name="표준 61 3 2" xfId="1425" xr:uid="{00000000-0005-0000-0000-000021150000}"/>
    <cellStyle name="표준 61 3 3" xfId="1426" xr:uid="{00000000-0005-0000-0000-000022150000}"/>
    <cellStyle name="표준 61 4" xfId="1427" xr:uid="{00000000-0005-0000-0000-000023150000}"/>
    <cellStyle name="표준 61 4 2" xfId="1428" xr:uid="{00000000-0005-0000-0000-000024150000}"/>
    <cellStyle name="표준 61 4 3" xfId="1429" xr:uid="{00000000-0005-0000-0000-000025150000}"/>
    <cellStyle name="표준 61 5" xfId="1430" xr:uid="{00000000-0005-0000-0000-000026150000}"/>
    <cellStyle name="표준 61 6" xfId="1431" xr:uid="{00000000-0005-0000-0000-000027150000}"/>
    <cellStyle name="표준 61_2008 상수도통계 취합자료(1008)" xfId="1432" xr:uid="{00000000-0005-0000-0000-000028150000}"/>
    <cellStyle name="표준 62" xfId="1433" xr:uid="{00000000-0005-0000-0000-000029150000}"/>
    <cellStyle name="표준 62 2" xfId="1434" xr:uid="{00000000-0005-0000-0000-00002A150000}"/>
    <cellStyle name="표준 62 3" xfId="1435" xr:uid="{00000000-0005-0000-0000-00002B150000}"/>
    <cellStyle name="표준 63" xfId="1436" xr:uid="{00000000-0005-0000-0000-00002C150000}"/>
    <cellStyle name="표준 63 2" xfId="1437" xr:uid="{00000000-0005-0000-0000-00002D150000}"/>
    <cellStyle name="표준 63 3" xfId="1438" xr:uid="{00000000-0005-0000-0000-00002E150000}"/>
    <cellStyle name="표준 64" xfId="1439" xr:uid="{00000000-0005-0000-0000-00002F150000}"/>
    <cellStyle name="표준 64 2" xfId="1440" xr:uid="{00000000-0005-0000-0000-000030150000}"/>
    <cellStyle name="표준 64 3" xfId="1441" xr:uid="{00000000-0005-0000-0000-000031150000}"/>
    <cellStyle name="표준 65" xfId="1442" xr:uid="{00000000-0005-0000-0000-000032150000}"/>
    <cellStyle name="표준 65 2" xfId="1443" xr:uid="{00000000-0005-0000-0000-000033150000}"/>
    <cellStyle name="표준 65 3" xfId="1444" xr:uid="{00000000-0005-0000-0000-000034150000}"/>
    <cellStyle name="표준 66" xfId="1445" xr:uid="{00000000-0005-0000-0000-000035150000}"/>
    <cellStyle name="표준 66 2" xfId="1446" xr:uid="{00000000-0005-0000-0000-000036150000}"/>
    <cellStyle name="표준 66 3" xfId="1447" xr:uid="{00000000-0005-0000-0000-000037150000}"/>
    <cellStyle name="표준 67" xfId="1448" xr:uid="{00000000-0005-0000-0000-000038150000}"/>
    <cellStyle name="표준 67 2" xfId="1449" xr:uid="{00000000-0005-0000-0000-000039150000}"/>
    <cellStyle name="표준 67 3" xfId="1450" xr:uid="{00000000-0005-0000-0000-00003A150000}"/>
    <cellStyle name="표준 68" xfId="1451" xr:uid="{00000000-0005-0000-0000-00003B150000}"/>
    <cellStyle name="표준 68 2" xfId="1452" xr:uid="{00000000-0005-0000-0000-00003C150000}"/>
    <cellStyle name="표준 68 3" xfId="1453" xr:uid="{00000000-0005-0000-0000-00003D150000}"/>
    <cellStyle name="표준 69" xfId="1454" xr:uid="{00000000-0005-0000-0000-00003E150000}"/>
    <cellStyle name="표준 69 2" xfId="1455" xr:uid="{00000000-0005-0000-0000-00003F150000}"/>
    <cellStyle name="표준 69 3" xfId="1456" xr:uid="{00000000-0005-0000-0000-000040150000}"/>
    <cellStyle name="표준 7" xfId="362" xr:uid="{00000000-0005-0000-0000-000041150000}"/>
    <cellStyle name="표준 7 10" xfId="2406" xr:uid="{00000000-0005-0000-0000-000042150000}"/>
    <cellStyle name="표준 7 100" xfId="2407" xr:uid="{00000000-0005-0000-0000-000043150000}"/>
    <cellStyle name="표준 7 101" xfId="2408" xr:uid="{00000000-0005-0000-0000-000044150000}"/>
    <cellStyle name="표준 7 102" xfId="2409" xr:uid="{00000000-0005-0000-0000-000045150000}"/>
    <cellStyle name="표준 7 103" xfId="2944" xr:uid="{00000000-0005-0000-0000-000046150000}"/>
    <cellStyle name="표준 7 104" xfId="2873" xr:uid="{00000000-0005-0000-0000-000047150000}"/>
    <cellStyle name="표준 7 11" xfId="2410" xr:uid="{00000000-0005-0000-0000-000048150000}"/>
    <cellStyle name="표준 7 12" xfId="2411" xr:uid="{00000000-0005-0000-0000-000049150000}"/>
    <cellStyle name="표준 7 13" xfId="2412" xr:uid="{00000000-0005-0000-0000-00004A150000}"/>
    <cellStyle name="표준 7 14" xfId="2413" xr:uid="{00000000-0005-0000-0000-00004B150000}"/>
    <cellStyle name="표준 7 15" xfId="2414" xr:uid="{00000000-0005-0000-0000-00004C150000}"/>
    <cellStyle name="표준 7 16" xfId="2415" xr:uid="{00000000-0005-0000-0000-00004D150000}"/>
    <cellStyle name="표준 7 17" xfId="2416" xr:uid="{00000000-0005-0000-0000-00004E150000}"/>
    <cellStyle name="표준 7 18" xfId="2417" xr:uid="{00000000-0005-0000-0000-00004F150000}"/>
    <cellStyle name="표준 7 19" xfId="2418" xr:uid="{00000000-0005-0000-0000-000050150000}"/>
    <cellStyle name="표준 7 2" xfId="1458" xr:uid="{00000000-0005-0000-0000-000051150000}"/>
    <cellStyle name="표준 7 20" xfId="2419" xr:uid="{00000000-0005-0000-0000-000052150000}"/>
    <cellStyle name="표준 7 21" xfId="2420" xr:uid="{00000000-0005-0000-0000-000053150000}"/>
    <cellStyle name="표준 7 22" xfId="2421" xr:uid="{00000000-0005-0000-0000-000054150000}"/>
    <cellStyle name="표준 7 23" xfId="2422" xr:uid="{00000000-0005-0000-0000-000055150000}"/>
    <cellStyle name="표준 7 24" xfId="2423" xr:uid="{00000000-0005-0000-0000-000056150000}"/>
    <cellStyle name="표준 7 25" xfId="2424" xr:uid="{00000000-0005-0000-0000-000057150000}"/>
    <cellStyle name="표준 7 26" xfId="2425" xr:uid="{00000000-0005-0000-0000-000058150000}"/>
    <cellStyle name="표준 7 27" xfId="2426" xr:uid="{00000000-0005-0000-0000-000059150000}"/>
    <cellStyle name="표준 7 28" xfId="2427" xr:uid="{00000000-0005-0000-0000-00005A150000}"/>
    <cellStyle name="표준 7 29" xfId="2428" xr:uid="{00000000-0005-0000-0000-00005B150000}"/>
    <cellStyle name="표준 7 3" xfId="1459" xr:uid="{00000000-0005-0000-0000-00005C150000}"/>
    <cellStyle name="표준 7 30" xfId="2429" xr:uid="{00000000-0005-0000-0000-00005D150000}"/>
    <cellStyle name="표준 7 31" xfId="2430" xr:uid="{00000000-0005-0000-0000-00005E150000}"/>
    <cellStyle name="표준 7 32" xfId="2431" xr:uid="{00000000-0005-0000-0000-00005F150000}"/>
    <cellStyle name="표준 7 33" xfId="2432" xr:uid="{00000000-0005-0000-0000-000060150000}"/>
    <cellStyle name="표준 7 34" xfId="2433" xr:uid="{00000000-0005-0000-0000-000061150000}"/>
    <cellStyle name="표준 7 35" xfId="2434" xr:uid="{00000000-0005-0000-0000-000062150000}"/>
    <cellStyle name="표준 7 36" xfId="2435" xr:uid="{00000000-0005-0000-0000-000063150000}"/>
    <cellStyle name="표준 7 37" xfId="2436" xr:uid="{00000000-0005-0000-0000-000064150000}"/>
    <cellStyle name="표준 7 38" xfId="2437" xr:uid="{00000000-0005-0000-0000-000065150000}"/>
    <cellStyle name="표준 7 39" xfId="2438" xr:uid="{00000000-0005-0000-0000-000066150000}"/>
    <cellStyle name="표준 7 4" xfId="1457" xr:uid="{00000000-0005-0000-0000-000067150000}"/>
    <cellStyle name="표준 7 4 2" xfId="2439" xr:uid="{00000000-0005-0000-0000-000068150000}"/>
    <cellStyle name="표준 7 40" xfId="2440" xr:uid="{00000000-0005-0000-0000-000069150000}"/>
    <cellStyle name="표준 7 41" xfId="2441" xr:uid="{00000000-0005-0000-0000-00006A150000}"/>
    <cellStyle name="표준 7 42" xfId="2442" xr:uid="{00000000-0005-0000-0000-00006B150000}"/>
    <cellStyle name="표준 7 43" xfId="2443" xr:uid="{00000000-0005-0000-0000-00006C150000}"/>
    <cellStyle name="표준 7 44" xfId="2444" xr:uid="{00000000-0005-0000-0000-00006D150000}"/>
    <cellStyle name="표준 7 45" xfId="2445" xr:uid="{00000000-0005-0000-0000-00006E150000}"/>
    <cellStyle name="표준 7 46" xfId="2446" xr:uid="{00000000-0005-0000-0000-00006F150000}"/>
    <cellStyle name="표준 7 47" xfId="2447" xr:uid="{00000000-0005-0000-0000-000070150000}"/>
    <cellStyle name="표준 7 48" xfId="2448" xr:uid="{00000000-0005-0000-0000-000071150000}"/>
    <cellStyle name="표준 7 49" xfId="2449" xr:uid="{00000000-0005-0000-0000-000072150000}"/>
    <cellStyle name="표준 7 5" xfId="2450" xr:uid="{00000000-0005-0000-0000-000073150000}"/>
    <cellStyle name="표준 7 50" xfId="2451" xr:uid="{00000000-0005-0000-0000-000074150000}"/>
    <cellStyle name="표준 7 51" xfId="2452" xr:uid="{00000000-0005-0000-0000-000075150000}"/>
    <cellStyle name="표준 7 52" xfId="2453" xr:uid="{00000000-0005-0000-0000-000076150000}"/>
    <cellStyle name="표준 7 53" xfId="2454" xr:uid="{00000000-0005-0000-0000-000077150000}"/>
    <cellStyle name="표준 7 54" xfId="2455" xr:uid="{00000000-0005-0000-0000-000078150000}"/>
    <cellStyle name="표준 7 55" xfId="2456" xr:uid="{00000000-0005-0000-0000-000079150000}"/>
    <cellStyle name="표준 7 56" xfId="2457" xr:uid="{00000000-0005-0000-0000-00007A150000}"/>
    <cellStyle name="표준 7 57" xfId="2458" xr:uid="{00000000-0005-0000-0000-00007B150000}"/>
    <cellStyle name="표준 7 58" xfId="2459" xr:uid="{00000000-0005-0000-0000-00007C150000}"/>
    <cellStyle name="표준 7 59" xfId="2460" xr:uid="{00000000-0005-0000-0000-00007D150000}"/>
    <cellStyle name="표준 7 6" xfId="2461" xr:uid="{00000000-0005-0000-0000-00007E150000}"/>
    <cellStyle name="표준 7 60" xfId="2462" xr:uid="{00000000-0005-0000-0000-00007F150000}"/>
    <cellStyle name="표준 7 61" xfId="2463" xr:uid="{00000000-0005-0000-0000-000080150000}"/>
    <cellStyle name="표준 7 62" xfId="2464" xr:uid="{00000000-0005-0000-0000-000081150000}"/>
    <cellStyle name="표준 7 63" xfId="2465" xr:uid="{00000000-0005-0000-0000-000082150000}"/>
    <cellStyle name="표준 7 64" xfId="2466" xr:uid="{00000000-0005-0000-0000-000083150000}"/>
    <cellStyle name="표준 7 65" xfId="2467" xr:uid="{00000000-0005-0000-0000-000084150000}"/>
    <cellStyle name="표준 7 66" xfId="2468" xr:uid="{00000000-0005-0000-0000-000085150000}"/>
    <cellStyle name="표준 7 67" xfId="2469" xr:uid="{00000000-0005-0000-0000-000086150000}"/>
    <cellStyle name="표준 7 68" xfId="2470" xr:uid="{00000000-0005-0000-0000-000087150000}"/>
    <cellStyle name="표준 7 69" xfId="2471" xr:uid="{00000000-0005-0000-0000-000088150000}"/>
    <cellStyle name="표준 7 7" xfId="2472" xr:uid="{00000000-0005-0000-0000-000089150000}"/>
    <cellStyle name="표준 7 70" xfId="2473" xr:uid="{00000000-0005-0000-0000-00008A150000}"/>
    <cellStyle name="표준 7 71" xfId="2474" xr:uid="{00000000-0005-0000-0000-00008B150000}"/>
    <cellStyle name="표준 7 72" xfId="2475" xr:uid="{00000000-0005-0000-0000-00008C150000}"/>
    <cellStyle name="표준 7 73" xfId="2476" xr:uid="{00000000-0005-0000-0000-00008D150000}"/>
    <cellStyle name="표준 7 74" xfId="2477" xr:uid="{00000000-0005-0000-0000-00008E150000}"/>
    <cellStyle name="표준 7 75" xfId="2478" xr:uid="{00000000-0005-0000-0000-00008F150000}"/>
    <cellStyle name="표준 7 76" xfId="2479" xr:uid="{00000000-0005-0000-0000-000090150000}"/>
    <cellStyle name="표준 7 77" xfId="2480" xr:uid="{00000000-0005-0000-0000-000091150000}"/>
    <cellStyle name="표준 7 78" xfId="2481" xr:uid="{00000000-0005-0000-0000-000092150000}"/>
    <cellStyle name="표준 7 79" xfId="2482" xr:uid="{00000000-0005-0000-0000-000093150000}"/>
    <cellStyle name="표준 7 8" xfId="2483" xr:uid="{00000000-0005-0000-0000-000094150000}"/>
    <cellStyle name="표준 7 80" xfId="2484" xr:uid="{00000000-0005-0000-0000-000095150000}"/>
    <cellStyle name="표준 7 81" xfId="2485" xr:uid="{00000000-0005-0000-0000-000096150000}"/>
    <cellStyle name="표준 7 82" xfId="2486" xr:uid="{00000000-0005-0000-0000-000097150000}"/>
    <cellStyle name="표준 7 83" xfId="2487" xr:uid="{00000000-0005-0000-0000-000098150000}"/>
    <cellStyle name="표준 7 84" xfId="2488" xr:uid="{00000000-0005-0000-0000-000099150000}"/>
    <cellStyle name="표준 7 85" xfId="2489" xr:uid="{00000000-0005-0000-0000-00009A150000}"/>
    <cellStyle name="표준 7 86" xfId="2490" xr:uid="{00000000-0005-0000-0000-00009B150000}"/>
    <cellStyle name="표준 7 87" xfId="2491" xr:uid="{00000000-0005-0000-0000-00009C150000}"/>
    <cellStyle name="표준 7 88" xfId="2492" xr:uid="{00000000-0005-0000-0000-00009D150000}"/>
    <cellStyle name="표준 7 89" xfId="2493" xr:uid="{00000000-0005-0000-0000-00009E150000}"/>
    <cellStyle name="표준 7 9" xfId="2494" xr:uid="{00000000-0005-0000-0000-00009F150000}"/>
    <cellStyle name="표준 7 90" xfId="2495" xr:uid="{00000000-0005-0000-0000-0000A0150000}"/>
    <cellStyle name="표준 7 91" xfId="2496" xr:uid="{00000000-0005-0000-0000-0000A1150000}"/>
    <cellStyle name="표준 7 92" xfId="2497" xr:uid="{00000000-0005-0000-0000-0000A2150000}"/>
    <cellStyle name="표준 7 93" xfId="2498" xr:uid="{00000000-0005-0000-0000-0000A3150000}"/>
    <cellStyle name="표준 7 94" xfId="2499" xr:uid="{00000000-0005-0000-0000-0000A4150000}"/>
    <cellStyle name="표준 7 95" xfId="2500" xr:uid="{00000000-0005-0000-0000-0000A5150000}"/>
    <cellStyle name="표준 7 96" xfId="2501" xr:uid="{00000000-0005-0000-0000-0000A6150000}"/>
    <cellStyle name="표준 7 97" xfId="2502" xr:uid="{00000000-0005-0000-0000-0000A7150000}"/>
    <cellStyle name="표준 7 98" xfId="2503" xr:uid="{00000000-0005-0000-0000-0000A8150000}"/>
    <cellStyle name="표준 7 99" xfId="2504" xr:uid="{00000000-0005-0000-0000-0000A9150000}"/>
    <cellStyle name="표준 70" xfId="1460" xr:uid="{00000000-0005-0000-0000-0000AA150000}"/>
    <cellStyle name="표준 70 2" xfId="1461" xr:uid="{00000000-0005-0000-0000-0000AB150000}"/>
    <cellStyle name="표준 70 3" xfId="1462" xr:uid="{00000000-0005-0000-0000-0000AC150000}"/>
    <cellStyle name="표준 71" xfId="1463" xr:uid="{00000000-0005-0000-0000-0000AD150000}"/>
    <cellStyle name="표준 71 2" xfId="1464" xr:uid="{00000000-0005-0000-0000-0000AE150000}"/>
    <cellStyle name="표준 71 3" xfId="1465" xr:uid="{00000000-0005-0000-0000-0000AF150000}"/>
    <cellStyle name="표준 72" xfId="1466" xr:uid="{00000000-0005-0000-0000-0000B0150000}"/>
    <cellStyle name="표준 72 2" xfId="1467" xr:uid="{00000000-0005-0000-0000-0000B1150000}"/>
    <cellStyle name="표준 72 3" xfId="1468" xr:uid="{00000000-0005-0000-0000-0000B2150000}"/>
    <cellStyle name="표준 73" xfId="1469" xr:uid="{00000000-0005-0000-0000-0000B3150000}"/>
    <cellStyle name="표준 73 2" xfId="1470" xr:uid="{00000000-0005-0000-0000-0000B4150000}"/>
    <cellStyle name="표준 73 3" xfId="1471" xr:uid="{00000000-0005-0000-0000-0000B5150000}"/>
    <cellStyle name="표준 74" xfId="1472" xr:uid="{00000000-0005-0000-0000-0000B6150000}"/>
    <cellStyle name="표준 74 2" xfId="1473" xr:uid="{00000000-0005-0000-0000-0000B7150000}"/>
    <cellStyle name="표준 74 3" xfId="1474" xr:uid="{00000000-0005-0000-0000-0000B8150000}"/>
    <cellStyle name="표준 75" xfId="1475" xr:uid="{00000000-0005-0000-0000-0000B9150000}"/>
    <cellStyle name="표준 75 2" xfId="1476" xr:uid="{00000000-0005-0000-0000-0000BA150000}"/>
    <cellStyle name="표준 75 3" xfId="1477" xr:uid="{00000000-0005-0000-0000-0000BB150000}"/>
    <cellStyle name="표준 76" xfId="1478" xr:uid="{00000000-0005-0000-0000-0000BC150000}"/>
    <cellStyle name="표준 76 2" xfId="1479" xr:uid="{00000000-0005-0000-0000-0000BD150000}"/>
    <cellStyle name="표준 76 3" xfId="1480" xr:uid="{00000000-0005-0000-0000-0000BE150000}"/>
    <cellStyle name="표준 77" xfId="1481" xr:uid="{00000000-0005-0000-0000-0000BF150000}"/>
    <cellStyle name="표준 77 2" xfId="1482" xr:uid="{00000000-0005-0000-0000-0000C0150000}"/>
    <cellStyle name="표준 77 3" xfId="1483" xr:uid="{00000000-0005-0000-0000-0000C1150000}"/>
    <cellStyle name="표준 78" xfId="1484" xr:uid="{00000000-0005-0000-0000-0000C2150000}"/>
    <cellStyle name="표준 78 2" xfId="1485" xr:uid="{00000000-0005-0000-0000-0000C3150000}"/>
    <cellStyle name="표준 78 3" xfId="1486" xr:uid="{00000000-0005-0000-0000-0000C4150000}"/>
    <cellStyle name="표준 79" xfId="1487" xr:uid="{00000000-0005-0000-0000-0000C5150000}"/>
    <cellStyle name="표준 79 2" xfId="1488" xr:uid="{00000000-0005-0000-0000-0000C6150000}"/>
    <cellStyle name="표준 79 3" xfId="1489" xr:uid="{00000000-0005-0000-0000-0000C7150000}"/>
    <cellStyle name="표준 8" xfId="363" xr:uid="{00000000-0005-0000-0000-0000C8150000}"/>
    <cellStyle name="표준 8 2" xfId="1491" xr:uid="{00000000-0005-0000-0000-0000C9150000}"/>
    <cellStyle name="표준 8 3" xfId="1492" xr:uid="{00000000-0005-0000-0000-0000CA150000}"/>
    <cellStyle name="표준 8 4" xfId="1490" xr:uid="{00000000-0005-0000-0000-0000CB150000}"/>
    <cellStyle name="표준 8 5" xfId="2943" xr:uid="{00000000-0005-0000-0000-0000CC150000}"/>
    <cellStyle name="표준 8 6" xfId="2866" xr:uid="{00000000-0005-0000-0000-0000CD150000}"/>
    <cellStyle name="표준 80" xfId="1493" xr:uid="{00000000-0005-0000-0000-0000CE150000}"/>
    <cellStyle name="표준 80 2" xfId="1494" xr:uid="{00000000-0005-0000-0000-0000CF150000}"/>
    <cellStyle name="표준 80 3" xfId="1495" xr:uid="{00000000-0005-0000-0000-0000D0150000}"/>
    <cellStyle name="표준 81" xfId="1496" xr:uid="{00000000-0005-0000-0000-0000D1150000}"/>
    <cellStyle name="표준 81 2" xfId="1497" xr:uid="{00000000-0005-0000-0000-0000D2150000}"/>
    <cellStyle name="표준 81 3" xfId="1498" xr:uid="{00000000-0005-0000-0000-0000D3150000}"/>
    <cellStyle name="표준 82" xfId="1499" xr:uid="{00000000-0005-0000-0000-0000D4150000}"/>
    <cellStyle name="표준 82 2" xfId="1500" xr:uid="{00000000-0005-0000-0000-0000D5150000}"/>
    <cellStyle name="표준 82 3" xfId="1501" xr:uid="{00000000-0005-0000-0000-0000D6150000}"/>
    <cellStyle name="표준 83" xfId="1502" xr:uid="{00000000-0005-0000-0000-0000D7150000}"/>
    <cellStyle name="표준 83 2" xfId="1503" xr:uid="{00000000-0005-0000-0000-0000D8150000}"/>
    <cellStyle name="표준 83 3" xfId="1504" xr:uid="{00000000-0005-0000-0000-0000D9150000}"/>
    <cellStyle name="표준 84" xfId="1505" xr:uid="{00000000-0005-0000-0000-0000DA150000}"/>
    <cellStyle name="표준 84 2" xfId="1506" xr:uid="{00000000-0005-0000-0000-0000DB150000}"/>
    <cellStyle name="표준 84 3" xfId="1507" xr:uid="{00000000-0005-0000-0000-0000DC150000}"/>
    <cellStyle name="표준 85" xfId="1508" xr:uid="{00000000-0005-0000-0000-0000DD150000}"/>
    <cellStyle name="표준 85 2" xfId="1509" xr:uid="{00000000-0005-0000-0000-0000DE150000}"/>
    <cellStyle name="표준 85 3" xfId="1510" xr:uid="{00000000-0005-0000-0000-0000DF150000}"/>
    <cellStyle name="표준 86" xfId="1511" xr:uid="{00000000-0005-0000-0000-0000E0150000}"/>
    <cellStyle name="표준 86 2" xfId="1512" xr:uid="{00000000-0005-0000-0000-0000E1150000}"/>
    <cellStyle name="표준 86 3" xfId="1513" xr:uid="{00000000-0005-0000-0000-0000E2150000}"/>
    <cellStyle name="표준 87" xfId="1514" xr:uid="{00000000-0005-0000-0000-0000E3150000}"/>
    <cellStyle name="표준 87 2" xfId="1515" xr:uid="{00000000-0005-0000-0000-0000E4150000}"/>
    <cellStyle name="표준 87 3" xfId="1516" xr:uid="{00000000-0005-0000-0000-0000E5150000}"/>
    <cellStyle name="표준 88" xfId="1517" xr:uid="{00000000-0005-0000-0000-0000E6150000}"/>
    <cellStyle name="표준 88 2" xfId="1518" xr:uid="{00000000-0005-0000-0000-0000E7150000}"/>
    <cellStyle name="표준 88 3" xfId="1519" xr:uid="{00000000-0005-0000-0000-0000E8150000}"/>
    <cellStyle name="표준 89" xfId="1520" xr:uid="{00000000-0005-0000-0000-0000E9150000}"/>
    <cellStyle name="표준 89 2" xfId="1521" xr:uid="{00000000-0005-0000-0000-0000EA150000}"/>
    <cellStyle name="표준 89 3" xfId="1522" xr:uid="{00000000-0005-0000-0000-0000EB150000}"/>
    <cellStyle name="표준 9" xfId="364" xr:uid="{00000000-0005-0000-0000-0000EC150000}"/>
    <cellStyle name="표준 9 2" xfId="1524" xr:uid="{00000000-0005-0000-0000-0000ED150000}"/>
    <cellStyle name="표준 9 3" xfId="1525" xr:uid="{00000000-0005-0000-0000-0000EE150000}"/>
    <cellStyle name="표준 9 4" xfId="1523" xr:uid="{00000000-0005-0000-0000-0000EF150000}"/>
    <cellStyle name="표준 9 5" xfId="2942" xr:uid="{00000000-0005-0000-0000-0000F0150000}"/>
    <cellStyle name="표준 9 6" xfId="2872" xr:uid="{00000000-0005-0000-0000-0000F1150000}"/>
    <cellStyle name="표준 90" xfId="1526" xr:uid="{00000000-0005-0000-0000-0000F2150000}"/>
    <cellStyle name="표준 90 2" xfId="1527" xr:uid="{00000000-0005-0000-0000-0000F3150000}"/>
    <cellStyle name="표준 90 3" xfId="1528" xr:uid="{00000000-0005-0000-0000-0000F4150000}"/>
    <cellStyle name="표준 91" xfId="1529" xr:uid="{00000000-0005-0000-0000-0000F5150000}"/>
    <cellStyle name="표준 91 2" xfId="1530" xr:uid="{00000000-0005-0000-0000-0000F6150000}"/>
    <cellStyle name="표준 91 3" xfId="1531" xr:uid="{00000000-0005-0000-0000-0000F7150000}"/>
    <cellStyle name="표준 92" xfId="1532" xr:uid="{00000000-0005-0000-0000-0000F8150000}"/>
    <cellStyle name="표준 92 2" xfId="1533" xr:uid="{00000000-0005-0000-0000-0000F9150000}"/>
    <cellStyle name="표준 92 3" xfId="1534" xr:uid="{00000000-0005-0000-0000-0000FA150000}"/>
    <cellStyle name="표준 93" xfId="1535" xr:uid="{00000000-0005-0000-0000-0000FB150000}"/>
    <cellStyle name="표준 93 2" xfId="1536" xr:uid="{00000000-0005-0000-0000-0000FC150000}"/>
    <cellStyle name="표준 94" xfId="1537" xr:uid="{00000000-0005-0000-0000-0000FD150000}"/>
    <cellStyle name="표준 94 2" xfId="1538" xr:uid="{00000000-0005-0000-0000-0000FE150000}"/>
    <cellStyle name="표준 95" xfId="1539" xr:uid="{00000000-0005-0000-0000-0000FF150000}"/>
    <cellStyle name="표준 95 2" xfId="1540" xr:uid="{00000000-0005-0000-0000-000000160000}"/>
    <cellStyle name="표준 96" xfId="1541" xr:uid="{00000000-0005-0000-0000-000001160000}"/>
    <cellStyle name="표준 96 2" xfId="1542" xr:uid="{00000000-0005-0000-0000-000002160000}"/>
    <cellStyle name="표준 96 3" xfId="1543" xr:uid="{00000000-0005-0000-0000-000003160000}"/>
    <cellStyle name="표준 97" xfId="1544" xr:uid="{00000000-0005-0000-0000-000004160000}"/>
    <cellStyle name="표준 97 2" xfId="1545" xr:uid="{00000000-0005-0000-0000-000005160000}"/>
    <cellStyle name="표준 98" xfId="1546" xr:uid="{00000000-0005-0000-0000-000006160000}"/>
    <cellStyle name="표준 98 2" xfId="1547" xr:uid="{00000000-0005-0000-0000-000007160000}"/>
    <cellStyle name="표준 98 3" xfId="1548" xr:uid="{00000000-0005-0000-0000-000008160000}"/>
    <cellStyle name="표준 99" xfId="1549" xr:uid="{00000000-0005-0000-0000-000009160000}"/>
    <cellStyle name="표준 99 2" xfId="1550" xr:uid="{00000000-0005-0000-0000-00000A160000}"/>
    <cellStyle name="표준 99 3" xfId="1551" xr:uid="{00000000-0005-0000-0000-00000B160000}"/>
    <cellStyle name="표준_48-06 농림수산업" xfId="375" xr:uid="{00000000-0005-0000-0000-00000C160000}"/>
    <cellStyle name="표준_50-06 농림수산업" xfId="377" xr:uid="{00000000-0005-0000-0000-00000D160000}"/>
    <cellStyle name="표준_농업용기구및기계보유 " xfId="143" xr:uid="{00000000-0005-0000-0000-00000E160000}"/>
    <cellStyle name="표준_축산과(통계연보-1)" xfId="372" xr:uid="{00000000-0005-0000-0000-00000F160000}"/>
    <cellStyle name="하이퍼링크 2" xfId="1552" xr:uid="{00000000-0005-0000-0000-000010160000}"/>
    <cellStyle name="합산" xfId="1553" xr:uid="{00000000-0005-0000-0000-000011160000}"/>
    <cellStyle name="합산 2" xfId="1554" xr:uid="{00000000-0005-0000-0000-000012160000}"/>
    <cellStyle name="합산 3" xfId="3182" xr:uid="{00000000-0005-0000-0000-000013160000}"/>
    <cellStyle name="합산 4" xfId="2612" xr:uid="{00000000-0005-0000-0000-000014160000}"/>
    <cellStyle name="화폐기호" xfId="1555" xr:uid="{00000000-0005-0000-0000-000015160000}"/>
    <cellStyle name="화폐기호 2" xfId="3184" xr:uid="{00000000-0005-0000-0000-000016160000}"/>
    <cellStyle name="화폐기호 3" xfId="2613" xr:uid="{00000000-0005-0000-0000-000017160000}"/>
    <cellStyle name="화폐기호0" xfId="1556" xr:uid="{00000000-0005-0000-0000-000018160000}"/>
    <cellStyle name="화폐기호0 2" xfId="3185" xr:uid="{00000000-0005-0000-0000-000019160000}"/>
    <cellStyle name="화폐기호0 3" xfId="2614" xr:uid="{00000000-0005-0000-0000-00001A16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B44"/>
  <sheetViews>
    <sheetView tabSelected="1" view="pageBreakPreview" zoomScaleNormal="100" zoomScaleSheetLayoutView="100" workbookViewId="0">
      <pane xSplit="1" ySplit="6" topLeftCell="B7" activePane="bottomRight" state="frozen"/>
      <selection activeCell="I26" sqref="I26"/>
      <selection pane="topRight" activeCell="I26" sqref="I26"/>
      <selection pane="bottomLeft" activeCell="I26" sqref="I26"/>
      <selection pane="bottomRight" sqref="A1:G1"/>
    </sheetView>
  </sheetViews>
  <sheetFormatPr defaultRowHeight="17.25"/>
  <cols>
    <col min="1" max="1" width="12.625" style="18" customWidth="1"/>
    <col min="2" max="2" width="10.75" style="19" customWidth="1"/>
    <col min="3" max="3" width="10.75" style="18" customWidth="1"/>
    <col min="4" max="4" width="11.875" style="18" customWidth="1"/>
    <col min="5" max="5" width="10.75" style="18" customWidth="1"/>
    <col min="6" max="6" width="10.75" style="20" customWidth="1"/>
    <col min="7" max="7" width="10.875" style="18" customWidth="1"/>
    <col min="8" max="8" width="11.375" style="18" customWidth="1"/>
    <col min="9" max="10" width="10.75" style="18" customWidth="1"/>
    <col min="11" max="11" width="10.75" style="19" customWidth="1"/>
    <col min="12" max="12" width="11.25" style="19" customWidth="1"/>
    <col min="13" max="13" width="10.75" style="19" customWidth="1"/>
    <col min="14" max="14" width="12.625" style="18" customWidth="1"/>
    <col min="15" max="15" width="1.5" style="18" customWidth="1"/>
    <col min="16" max="16" width="7" style="18" customWidth="1"/>
    <col min="17" max="17" width="1.125" style="18" customWidth="1"/>
    <col min="18" max="18" width="4.625" style="18" customWidth="1"/>
    <col min="19" max="19" width="7.625" style="18" customWidth="1"/>
    <col min="20" max="20" width="5.625" style="18" customWidth="1"/>
    <col min="21" max="21" width="9.5" style="18" customWidth="1"/>
    <col min="22" max="22" width="3.625" style="18" customWidth="1"/>
    <col min="23" max="23" width="9.5" style="18" customWidth="1"/>
    <col min="24" max="24" width="3.625" style="18" customWidth="1"/>
    <col min="25" max="25" width="9.5" style="18" customWidth="1"/>
    <col min="26" max="26" width="3.625" style="18" customWidth="1"/>
    <col min="27" max="27" width="9.5" style="18" customWidth="1"/>
    <col min="28" max="28" width="3.625" style="18" customWidth="1"/>
    <col min="29" max="29" width="8.625" style="18" customWidth="1"/>
    <col min="30" max="16384" width="9" style="18"/>
  </cols>
  <sheetData>
    <row r="1" spans="1:28" s="189" customFormat="1" ht="39.950000000000003" customHeight="1">
      <c r="A1" s="438" t="s">
        <v>220</v>
      </c>
      <c r="B1" s="438"/>
      <c r="C1" s="438"/>
      <c r="D1" s="438"/>
      <c r="E1" s="438"/>
      <c r="F1" s="438"/>
      <c r="G1" s="438"/>
      <c r="H1" s="438" t="s">
        <v>228</v>
      </c>
      <c r="I1" s="438"/>
      <c r="J1" s="438"/>
      <c r="K1" s="438"/>
      <c r="L1" s="438"/>
      <c r="M1" s="438"/>
      <c r="N1" s="438"/>
    </row>
    <row r="2" spans="1:28" s="193" customFormat="1" ht="27" customHeight="1" thickBot="1">
      <c r="A2" s="1" t="s">
        <v>56</v>
      </c>
      <c r="B2" s="191"/>
      <c r="C2" s="192"/>
      <c r="D2" s="192"/>
      <c r="E2" s="192"/>
      <c r="F2" s="192"/>
      <c r="G2" s="98"/>
      <c r="H2" s="98"/>
      <c r="I2" s="98"/>
      <c r="J2" s="98"/>
      <c r="K2" s="2"/>
      <c r="L2" s="2"/>
      <c r="M2" s="2"/>
      <c r="N2" s="2" t="s">
        <v>311</v>
      </c>
    </row>
    <row r="3" spans="1:28" s="220" customFormat="1" ht="8.25" customHeight="1" thickTop="1">
      <c r="A3" s="432" t="s">
        <v>27</v>
      </c>
      <c r="B3" s="316"/>
      <c r="C3" s="305"/>
      <c r="D3" s="305"/>
      <c r="E3" s="305"/>
      <c r="F3" s="305"/>
      <c r="G3" s="305"/>
      <c r="H3" s="306"/>
      <c r="I3" s="316"/>
      <c r="J3" s="306"/>
      <c r="K3" s="305"/>
      <c r="L3" s="305"/>
      <c r="M3" s="305"/>
      <c r="N3" s="435" t="s">
        <v>28</v>
      </c>
    </row>
    <row r="4" spans="1:28" s="220" customFormat="1" ht="42.75" customHeight="1">
      <c r="A4" s="433"/>
      <c r="B4" s="283" t="s">
        <v>201</v>
      </c>
      <c r="C4" s="307" t="s">
        <v>202</v>
      </c>
      <c r="D4" s="307" t="s">
        <v>298</v>
      </c>
      <c r="E4" s="307" t="s">
        <v>205</v>
      </c>
      <c r="F4" s="308" t="s">
        <v>207</v>
      </c>
      <c r="G4" s="261" t="s">
        <v>209</v>
      </c>
      <c r="H4" s="309" t="s">
        <v>297</v>
      </c>
      <c r="I4" s="260" t="s">
        <v>212</v>
      </c>
      <c r="J4" s="295" t="s">
        <v>214</v>
      </c>
      <c r="K4" s="310" t="s">
        <v>31</v>
      </c>
      <c r="L4" s="311" t="s">
        <v>217</v>
      </c>
      <c r="M4" s="311" t="s">
        <v>296</v>
      </c>
      <c r="N4" s="436"/>
    </row>
    <row r="5" spans="1:28" s="220" customFormat="1" ht="37.5" customHeight="1">
      <c r="A5" s="433"/>
      <c r="B5" s="312" t="s">
        <v>229</v>
      </c>
      <c r="C5" s="307" t="s">
        <v>203</v>
      </c>
      <c r="D5" s="307" t="s">
        <v>204</v>
      </c>
      <c r="E5" s="307" t="s">
        <v>206</v>
      </c>
      <c r="F5" s="304" t="s">
        <v>208</v>
      </c>
      <c r="G5" s="315" t="s">
        <v>210</v>
      </c>
      <c r="H5" s="317" t="s">
        <v>211</v>
      </c>
      <c r="I5" s="313" t="s">
        <v>213</v>
      </c>
      <c r="J5" s="318" t="s">
        <v>215</v>
      </c>
      <c r="K5" s="314" t="s">
        <v>216</v>
      </c>
      <c r="L5" s="314" t="s">
        <v>218</v>
      </c>
      <c r="M5" s="314" t="s">
        <v>219</v>
      </c>
      <c r="N5" s="436"/>
    </row>
    <row r="6" spans="1:28" s="220" customFormat="1" ht="9.75" customHeight="1">
      <c r="A6" s="434"/>
      <c r="B6" s="319"/>
      <c r="C6" s="320"/>
      <c r="D6" s="320"/>
      <c r="E6" s="320"/>
      <c r="F6" s="320"/>
      <c r="G6" s="320"/>
      <c r="H6" s="321"/>
      <c r="I6" s="319"/>
      <c r="J6" s="321"/>
      <c r="K6" s="320"/>
      <c r="L6" s="320"/>
      <c r="M6" s="320"/>
      <c r="N6" s="437"/>
    </row>
    <row r="7" spans="1:28" s="10" customFormat="1" ht="22.5" customHeight="1">
      <c r="A7" s="7">
        <v>2019</v>
      </c>
      <c r="B7" s="8">
        <v>0</v>
      </c>
      <c r="C7" s="322">
        <v>0</v>
      </c>
      <c r="D7" s="322">
        <v>0</v>
      </c>
      <c r="E7" s="322">
        <v>0</v>
      </c>
      <c r="F7" s="322">
        <v>0</v>
      </c>
      <c r="G7" s="322">
        <v>0</v>
      </c>
      <c r="H7" s="322">
        <v>0</v>
      </c>
      <c r="I7" s="322">
        <v>0</v>
      </c>
      <c r="J7" s="322">
        <v>0</v>
      </c>
      <c r="K7" s="322">
        <v>0</v>
      </c>
      <c r="L7" s="322">
        <v>0</v>
      </c>
      <c r="M7" s="323">
        <v>1</v>
      </c>
      <c r="N7" s="9">
        <v>2019</v>
      </c>
    </row>
    <row r="8" spans="1:28" s="10" customFormat="1" ht="22.5" customHeight="1">
      <c r="A8" s="7">
        <v>2020</v>
      </c>
      <c r="B8" s="8">
        <v>0</v>
      </c>
      <c r="C8" s="322">
        <v>0</v>
      </c>
      <c r="D8" s="322">
        <v>0</v>
      </c>
      <c r="E8" s="322">
        <v>0</v>
      </c>
      <c r="F8" s="322">
        <v>0</v>
      </c>
      <c r="G8" s="322">
        <v>0</v>
      </c>
      <c r="H8" s="322">
        <v>0</v>
      </c>
      <c r="I8" s="322">
        <v>0</v>
      </c>
      <c r="J8" s="322">
        <v>0</v>
      </c>
      <c r="K8" s="322">
        <v>0</v>
      </c>
      <c r="L8" s="322">
        <v>0</v>
      </c>
      <c r="M8" s="323">
        <v>2</v>
      </c>
      <c r="N8" s="9">
        <v>2020</v>
      </c>
    </row>
    <row r="9" spans="1:28" s="10" customFormat="1" ht="22.5" customHeight="1">
      <c r="A9" s="7">
        <v>2021</v>
      </c>
      <c r="B9" s="8">
        <v>0</v>
      </c>
      <c r="C9" s="322">
        <v>0</v>
      </c>
      <c r="D9" s="322">
        <v>0</v>
      </c>
      <c r="E9" s="322">
        <v>0</v>
      </c>
      <c r="F9" s="322">
        <v>0</v>
      </c>
      <c r="G9" s="322">
        <v>0</v>
      </c>
      <c r="H9" s="322">
        <v>0</v>
      </c>
      <c r="I9" s="322">
        <v>0</v>
      </c>
      <c r="J9" s="322">
        <v>0</v>
      </c>
      <c r="K9" s="322">
        <v>0</v>
      </c>
      <c r="L9" s="322">
        <v>0</v>
      </c>
      <c r="M9" s="323">
        <v>0</v>
      </c>
      <c r="N9" s="9">
        <v>2021</v>
      </c>
    </row>
    <row r="10" spans="1:28" s="10" customFormat="1" ht="22.5" customHeight="1">
      <c r="A10" s="7">
        <v>2022</v>
      </c>
      <c r="B10" s="8">
        <v>0</v>
      </c>
      <c r="C10" s="322">
        <v>0</v>
      </c>
      <c r="D10" s="322">
        <v>0</v>
      </c>
      <c r="E10" s="322">
        <v>0</v>
      </c>
      <c r="F10" s="322">
        <v>0</v>
      </c>
      <c r="G10" s="322">
        <v>0</v>
      </c>
      <c r="H10" s="322">
        <v>0</v>
      </c>
      <c r="I10" s="322">
        <v>0</v>
      </c>
      <c r="J10" s="322">
        <v>0</v>
      </c>
      <c r="K10" s="322">
        <v>0</v>
      </c>
      <c r="L10" s="322">
        <v>0</v>
      </c>
      <c r="M10" s="323">
        <v>0</v>
      </c>
      <c r="N10" s="9">
        <v>2022</v>
      </c>
    </row>
    <row r="11" spans="1:28" s="326" customFormat="1" ht="22.5" customHeight="1">
      <c r="A11" s="324">
        <v>2023</v>
      </c>
      <c r="B11" s="8">
        <v>0</v>
      </c>
      <c r="C11" s="322">
        <v>0</v>
      </c>
      <c r="D11" s="322">
        <v>0</v>
      </c>
      <c r="E11" s="322">
        <v>0</v>
      </c>
      <c r="F11" s="322">
        <v>0</v>
      </c>
      <c r="G11" s="322">
        <v>0</v>
      </c>
      <c r="H11" s="322">
        <v>0</v>
      </c>
      <c r="I11" s="322">
        <v>0</v>
      </c>
      <c r="J11" s="322">
        <v>0</v>
      </c>
      <c r="K11" s="322">
        <v>0</v>
      </c>
      <c r="L11" s="322">
        <v>0</v>
      </c>
      <c r="M11" s="323">
        <v>0</v>
      </c>
      <c r="N11" s="325">
        <v>2023</v>
      </c>
    </row>
    <row r="12" spans="1:28" s="14" customFormat="1" ht="17.25" customHeight="1">
      <c r="A12" s="12" t="s">
        <v>276</v>
      </c>
      <c r="B12" s="13"/>
      <c r="C12" s="12"/>
      <c r="D12" s="12"/>
      <c r="E12" s="12"/>
      <c r="F12" s="12"/>
      <c r="G12" s="12"/>
      <c r="I12" s="12"/>
      <c r="J12" s="12"/>
      <c r="N12" s="15" t="s">
        <v>287</v>
      </c>
    </row>
    <row r="13" spans="1:28" s="14" customFormat="1" ht="15.75" customHeight="1">
      <c r="B13" s="16"/>
      <c r="F13" s="17"/>
      <c r="K13" s="13"/>
      <c r="L13" s="13"/>
      <c r="M13" s="13"/>
    </row>
    <row r="14" spans="1:28">
      <c r="K14" s="21"/>
      <c r="L14" s="21"/>
      <c r="M14" s="21"/>
    </row>
    <row r="15" spans="1:28">
      <c r="A15" s="19"/>
      <c r="C15" s="19"/>
      <c r="D15" s="19"/>
      <c r="E15" s="19"/>
      <c r="F15" s="19"/>
      <c r="G15" s="19"/>
      <c r="H15" s="19"/>
      <c r="I15" s="19"/>
      <c r="J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</row>
    <row r="16" spans="1:28">
      <c r="A16" s="19"/>
      <c r="C16" s="19"/>
      <c r="D16" s="19"/>
      <c r="E16" s="19"/>
      <c r="F16" s="19"/>
      <c r="G16" s="19"/>
      <c r="H16" s="19"/>
      <c r="I16" s="19"/>
      <c r="J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</row>
    <row r="17" spans="1:28">
      <c r="A17" s="19"/>
      <c r="C17" s="19"/>
      <c r="D17" s="19"/>
      <c r="E17" s="19"/>
      <c r="F17" s="19"/>
      <c r="G17" s="19"/>
      <c r="H17" s="19"/>
      <c r="I17" s="19"/>
      <c r="J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</row>
    <row r="18" spans="1:28">
      <c r="A18" s="19"/>
      <c r="C18" s="19"/>
      <c r="D18" s="19"/>
      <c r="E18" s="19"/>
      <c r="F18" s="19"/>
      <c r="G18" s="19"/>
      <c r="H18" s="19"/>
      <c r="I18" s="19"/>
      <c r="J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</row>
    <row r="19" spans="1:28">
      <c r="A19" s="19"/>
      <c r="C19" s="19"/>
      <c r="D19" s="19"/>
      <c r="E19" s="19"/>
      <c r="F19" s="19"/>
      <c r="G19" s="19"/>
      <c r="H19" s="19"/>
      <c r="I19" s="19"/>
      <c r="J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</row>
    <row r="20" spans="1:28">
      <c r="A20" s="19"/>
      <c r="C20" s="19"/>
      <c r="D20" s="19"/>
      <c r="E20" s="19"/>
      <c r="F20" s="19"/>
      <c r="G20" s="19"/>
      <c r="H20" s="19"/>
      <c r="I20" s="19"/>
      <c r="J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</row>
    <row r="21" spans="1:28">
      <c r="A21" s="19"/>
      <c r="C21" s="19"/>
      <c r="D21" s="19"/>
      <c r="E21" s="19"/>
      <c r="F21" s="19"/>
      <c r="G21" s="19"/>
      <c r="H21" s="19"/>
      <c r="I21" s="19"/>
      <c r="J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</row>
    <row r="22" spans="1:28">
      <c r="A22" s="19"/>
      <c r="C22" s="19"/>
      <c r="D22" s="19"/>
      <c r="E22" s="19"/>
      <c r="F22" s="19"/>
      <c r="G22" s="19"/>
      <c r="H22" s="19"/>
      <c r="I22" s="19"/>
      <c r="J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</row>
    <row r="23" spans="1:28">
      <c r="A23" s="19"/>
      <c r="C23" s="19"/>
      <c r="D23" s="19"/>
      <c r="E23" s="19"/>
      <c r="F23" s="19"/>
      <c r="G23" s="19"/>
      <c r="H23" s="19"/>
      <c r="I23" s="19"/>
      <c r="J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</row>
    <row r="24" spans="1:28">
      <c r="A24" s="19"/>
      <c r="C24" s="19"/>
      <c r="D24" s="19"/>
      <c r="E24" s="19"/>
      <c r="F24" s="19"/>
      <c r="G24" s="19"/>
      <c r="H24" s="19"/>
      <c r="I24" s="19"/>
      <c r="J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</row>
    <row r="25" spans="1:28">
      <c r="A25" s="19"/>
      <c r="C25" s="19"/>
      <c r="D25" s="19"/>
      <c r="E25" s="19"/>
      <c r="F25" s="19"/>
      <c r="G25" s="19"/>
      <c r="H25" s="19"/>
      <c r="I25" s="19"/>
      <c r="J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</row>
    <row r="26" spans="1:28">
      <c r="A26" s="19"/>
      <c r="C26" s="19"/>
      <c r="D26" s="19"/>
      <c r="E26" s="19"/>
      <c r="F26" s="19"/>
      <c r="G26" s="19"/>
      <c r="H26" s="19"/>
      <c r="I26" s="19"/>
      <c r="J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</row>
    <row r="27" spans="1:28">
      <c r="A27" s="19"/>
      <c r="C27" s="19"/>
      <c r="D27" s="19"/>
      <c r="E27" s="19"/>
      <c r="F27" s="19"/>
      <c r="G27" s="19"/>
      <c r="H27" s="19"/>
      <c r="I27" s="19"/>
      <c r="J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</row>
    <row r="28" spans="1:28">
      <c r="A28" s="19"/>
      <c r="C28" s="19"/>
      <c r="D28" s="19"/>
      <c r="E28" s="19"/>
      <c r="F28" s="19"/>
      <c r="G28" s="19"/>
      <c r="H28" s="19"/>
      <c r="I28" s="19"/>
      <c r="J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</row>
    <row r="29" spans="1:28">
      <c r="A29" s="19"/>
      <c r="C29" s="19"/>
      <c r="D29" s="19"/>
      <c r="E29" s="19"/>
      <c r="F29" s="19"/>
      <c r="G29" s="19"/>
      <c r="H29" s="19"/>
      <c r="I29" s="19"/>
      <c r="J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</row>
    <row r="30" spans="1:28">
      <c r="A30" s="19"/>
      <c r="C30" s="19"/>
      <c r="D30" s="19"/>
      <c r="E30" s="19"/>
      <c r="F30" s="19"/>
      <c r="G30" s="19"/>
      <c r="H30" s="19"/>
      <c r="I30" s="19"/>
      <c r="J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</row>
    <row r="31" spans="1:28">
      <c r="A31" s="19"/>
      <c r="C31" s="19"/>
      <c r="D31" s="19"/>
      <c r="E31" s="19"/>
      <c r="F31" s="19"/>
      <c r="G31" s="19"/>
      <c r="H31" s="19"/>
      <c r="I31" s="19"/>
      <c r="J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</row>
    <row r="32" spans="1:28">
      <c r="A32" s="19"/>
      <c r="C32" s="19"/>
      <c r="D32" s="19"/>
      <c r="E32" s="19"/>
      <c r="F32" s="19"/>
      <c r="G32" s="19"/>
      <c r="H32" s="19"/>
      <c r="I32" s="19"/>
      <c r="J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</row>
    <row r="33" spans="1:28">
      <c r="A33" s="19"/>
      <c r="C33" s="19"/>
      <c r="D33" s="19"/>
      <c r="E33" s="19"/>
      <c r="F33" s="19"/>
      <c r="G33" s="19"/>
      <c r="H33" s="19"/>
      <c r="I33" s="19"/>
      <c r="J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</row>
    <row r="34" spans="1:28">
      <c r="A34" s="19"/>
      <c r="C34" s="19"/>
      <c r="D34" s="19"/>
      <c r="E34" s="19"/>
      <c r="F34" s="19"/>
      <c r="G34" s="19"/>
      <c r="H34" s="19"/>
      <c r="I34" s="19"/>
      <c r="J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</row>
    <row r="35" spans="1:28">
      <c r="A35" s="19"/>
      <c r="C35" s="19"/>
      <c r="D35" s="19"/>
      <c r="E35" s="19"/>
      <c r="F35" s="19"/>
      <c r="G35" s="19"/>
      <c r="H35" s="19"/>
      <c r="I35" s="19"/>
      <c r="J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</row>
    <row r="36" spans="1:28">
      <c r="A36" s="19"/>
      <c r="C36" s="19"/>
      <c r="D36" s="19"/>
      <c r="E36" s="19"/>
      <c r="F36" s="19"/>
      <c r="G36" s="19"/>
      <c r="H36" s="19"/>
      <c r="I36" s="19"/>
      <c r="J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</row>
    <row r="37" spans="1:28">
      <c r="A37" s="19"/>
      <c r="C37" s="19"/>
      <c r="D37" s="19"/>
      <c r="E37" s="19"/>
      <c r="F37" s="19"/>
      <c r="G37" s="19"/>
      <c r="H37" s="19"/>
      <c r="I37" s="19"/>
      <c r="J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</row>
    <row r="38" spans="1:28">
      <c r="A38" s="19"/>
      <c r="C38" s="19"/>
      <c r="D38" s="19"/>
      <c r="E38" s="19"/>
      <c r="F38" s="19"/>
      <c r="G38" s="19"/>
      <c r="H38" s="19"/>
      <c r="I38" s="19"/>
      <c r="J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</row>
    <row r="39" spans="1:28">
      <c r="A39" s="19"/>
      <c r="C39" s="19"/>
      <c r="D39" s="19"/>
      <c r="E39" s="19"/>
      <c r="F39" s="19"/>
      <c r="G39" s="19"/>
      <c r="H39" s="19"/>
      <c r="I39" s="19"/>
      <c r="J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</row>
    <row r="40" spans="1:28">
      <c r="A40" s="19"/>
      <c r="C40" s="19"/>
      <c r="D40" s="19"/>
      <c r="E40" s="19"/>
      <c r="F40" s="19"/>
      <c r="G40" s="19"/>
      <c r="H40" s="19"/>
      <c r="I40" s="19"/>
      <c r="J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</row>
    <row r="41" spans="1:28">
      <c r="A41" s="19"/>
      <c r="C41" s="19"/>
      <c r="D41" s="19"/>
      <c r="E41" s="19"/>
      <c r="F41" s="19"/>
      <c r="G41" s="19"/>
      <c r="H41" s="19"/>
      <c r="I41" s="19"/>
      <c r="J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</row>
    <row r="42" spans="1:28">
      <c r="A42" s="19"/>
      <c r="C42" s="19"/>
      <c r="D42" s="19"/>
      <c r="E42" s="19"/>
      <c r="F42" s="19"/>
      <c r="G42" s="19"/>
      <c r="H42" s="19"/>
      <c r="I42" s="19"/>
      <c r="J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</row>
    <row r="43" spans="1:28">
      <c r="A43" s="19"/>
      <c r="C43" s="19"/>
      <c r="D43" s="19"/>
      <c r="E43" s="19"/>
      <c r="F43" s="19"/>
      <c r="G43" s="19"/>
      <c r="H43" s="19"/>
      <c r="I43" s="19"/>
      <c r="J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</row>
    <row r="44" spans="1:28">
      <c r="A44" s="19"/>
      <c r="C44" s="19"/>
      <c r="D44" s="19"/>
      <c r="E44" s="19"/>
      <c r="F44" s="19"/>
      <c r="G44" s="19"/>
      <c r="H44" s="19"/>
      <c r="I44" s="19"/>
      <c r="J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</row>
  </sheetData>
  <mergeCells count="4">
    <mergeCell ref="A3:A6"/>
    <mergeCell ref="N3:N6"/>
    <mergeCell ref="H1:N1"/>
    <mergeCell ref="A1:G1"/>
  </mergeCells>
  <phoneticPr fontId="5" type="noConversion"/>
  <pageMargins left="0.47244094488188981" right="0.47244094488188981" top="0.78740157480314965" bottom="0.78740157480314965" header="0" footer="0"/>
  <pageSetup paperSize="182" scale="95" firstPageNumber="142" orientation="portrait" useFirstPageNumber="1" horizontalDpi="2400" verticalDpi="2400" r:id="rId1"/>
  <headerFooter scaleWithDoc="0" alignWithMargins="0"/>
  <colBreaks count="1" manualBreakCount="1">
    <brk id="7" max="11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4"/>
  <dimension ref="A1:AB114"/>
  <sheetViews>
    <sheetView view="pageBreakPreview" zoomScaleNormal="100" zoomScaleSheetLayoutView="100" workbookViewId="0">
      <pane xSplit="1" ySplit="6" topLeftCell="B7" activePane="bottomRight" state="frozen"/>
      <selection activeCell="A3" sqref="A3:N6"/>
      <selection pane="topRight" activeCell="A3" sqref="A3:N6"/>
      <selection pane="bottomLeft" activeCell="A3" sqref="A3:N6"/>
      <selection pane="bottomRight" sqref="A1:M1"/>
    </sheetView>
  </sheetViews>
  <sheetFormatPr defaultRowHeight="17.25"/>
  <cols>
    <col min="1" max="1" width="7.625" style="18" customWidth="1"/>
    <col min="2" max="2" width="5.75" style="19" customWidth="1"/>
    <col min="3" max="3" width="6.5" style="19" customWidth="1"/>
    <col min="4" max="4" width="6.125" style="18" customWidth="1"/>
    <col min="5" max="5" width="6.875" style="18" customWidth="1"/>
    <col min="6" max="6" width="5.75" style="18" customWidth="1"/>
    <col min="7" max="7" width="6.75" style="18" customWidth="1"/>
    <col min="8" max="8" width="5" style="18" customWidth="1"/>
    <col min="9" max="9" width="7" style="18" customWidth="1"/>
    <col min="10" max="10" width="5.75" style="18" customWidth="1"/>
    <col min="11" max="11" width="7" style="18" customWidth="1"/>
    <col min="12" max="12" width="6.5" style="19" customWidth="1"/>
    <col min="13" max="13" width="9.5" style="19" customWidth="1"/>
    <col min="14" max="14" width="7.75" style="19" customWidth="1"/>
    <col min="15" max="15" width="8.25" style="19" customWidth="1"/>
    <col min="16" max="17" width="7.75" style="18" customWidth="1"/>
    <col min="18" max="18" width="8" style="18" customWidth="1"/>
    <col min="19" max="20" width="7.75" style="18" customWidth="1"/>
    <col min="21" max="21" width="8" style="18" customWidth="1"/>
    <col min="22" max="22" width="7.75" style="18" customWidth="1"/>
    <col min="23" max="23" width="7.625" style="18" customWidth="1"/>
    <col min="24" max="16384" width="9" style="18"/>
  </cols>
  <sheetData>
    <row r="1" spans="1:28" s="189" customFormat="1" ht="39.950000000000003" customHeight="1">
      <c r="A1" s="438" t="s">
        <v>274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  <c r="N1" s="438" t="s">
        <v>288</v>
      </c>
      <c r="O1" s="438"/>
      <c r="P1" s="438"/>
      <c r="Q1" s="438"/>
      <c r="R1" s="438"/>
      <c r="S1" s="438"/>
      <c r="T1" s="438"/>
      <c r="U1" s="438"/>
      <c r="V1" s="438"/>
      <c r="W1" s="438"/>
    </row>
    <row r="2" spans="1:28" s="193" customFormat="1" ht="27" customHeight="1" thickBot="1">
      <c r="A2" s="192" t="s">
        <v>317</v>
      </c>
      <c r="B2" s="191"/>
      <c r="C2" s="191"/>
      <c r="D2" s="192"/>
      <c r="E2" s="192"/>
      <c r="F2" s="192"/>
      <c r="G2" s="192"/>
      <c r="H2" s="192"/>
      <c r="I2" s="192"/>
      <c r="J2" s="192"/>
      <c r="K2" s="192"/>
      <c r="L2" s="191"/>
      <c r="M2" s="191"/>
      <c r="N2" s="191"/>
      <c r="O2" s="191"/>
      <c r="P2" s="192"/>
      <c r="Q2" s="192"/>
      <c r="R2" s="192"/>
      <c r="S2" s="192"/>
      <c r="T2" s="192"/>
      <c r="U2" s="192"/>
      <c r="V2" s="192"/>
      <c r="W2" s="42" t="s">
        <v>318</v>
      </c>
    </row>
    <row r="3" spans="1:28" s="220" customFormat="1" ht="24" customHeight="1" thickTop="1">
      <c r="A3" s="432" t="s">
        <v>27</v>
      </c>
      <c r="B3" s="549" t="s">
        <v>197</v>
      </c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  <c r="N3" s="552" t="s">
        <v>198</v>
      </c>
      <c r="O3" s="552"/>
      <c r="P3" s="552"/>
      <c r="Q3" s="552"/>
      <c r="R3" s="552"/>
      <c r="S3" s="552"/>
      <c r="T3" s="552"/>
      <c r="U3" s="552"/>
      <c r="V3" s="553"/>
      <c r="W3" s="435" t="s">
        <v>28</v>
      </c>
    </row>
    <row r="4" spans="1:28" s="220" customFormat="1" ht="24" customHeight="1">
      <c r="A4" s="433"/>
      <c r="B4" s="436" t="s">
        <v>196</v>
      </c>
      <c r="C4" s="544"/>
      <c r="D4" s="544"/>
      <c r="E4" s="433"/>
      <c r="F4" s="495" t="s">
        <v>195</v>
      </c>
      <c r="G4" s="545"/>
      <c r="H4" s="545"/>
      <c r="I4" s="547"/>
      <c r="J4" s="495" t="s">
        <v>200</v>
      </c>
      <c r="K4" s="545"/>
      <c r="L4" s="545"/>
      <c r="M4" s="546"/>
      <c r="N4" s="550" t="s">
        <v>196</v>
      </c>
      <c r="O4" s="550"/>
      <c r="P4" s="551"/>
      <c r="Q4" s="464" t="s">
        <v>195</v>
      </c>
      <c r="R4" s="546"/>
      <c r="S4" s="548"/>
      <c r="T4" s="464" t="s">
        <v>199</v>
      </c>
      <c r="U4" s="546"/>
      <c r="V4" s="548"/>
      <c r="W4" s="436"/>
    </row>
    <row r="5" spans="1:28" s="220" customFormat="1" ht="33.75" customHeight="1">
      <c r="A5" s="433"/>
      <c r="B5" s="221" t="s">
        <v>82</v>
      </c>
      <c r="C5" s="222" t="s">
        <v>83</v>
      </c>
      <c r="D5" s="222" t="s">
        <v>81</v>
      </c>
      <c r="E5" s="223" t="s">
        <v>88</v>
      </c>
      <c r="F5" s="224" t="s">
        <v>82</v>
      </c>
      <c r="G5" s="225" t="s">
        <v>83</v>
      </c>
      <c r="H5" s="226" t="s">
        <v>81</v>
      </c>
      <c r="I5" s="395" t="s">
        <v>88</v>
      </c>
      <c r="J5" s="393" t="s">
        <v>82</v>
      </c>
      <c r="K5" s="222" t="s">
        <v>83</v>
      </c>
      <c r="L5" s="221" t="s">
        <v>81</v>
      </c>
      <c r="M5" s="223" t="s">
        <v>88</v>
      </c>
      <c r="N5" s="369" t="s">
        <v>82</v>
      </c>
      <c r="O5" s="369" t="s">
        <v>83</v>
      </c>
      <c r="P5" s="223" t="s">
        <v>88</v>
      </c>
      <c r="Q5" s="370" t="s">
        <v>82</v>
      </c>
      <c r="R5" s="369" t="s">
        <v>83</v>
      </c>
      <c r="S5" s="223" t="s">
        <v>88</v>
      </c>
      <c r="T5" s="370" t="s">
        <v>82</v>
      </c>
      <c r="U5" s="369" t="s">
        <v>83</v>
      </c>
      <c r="V5" s="223" t="s">
        <v>88</v>
      </c>
      <c r="W5" s="436"/>
    </row>
    <row r="6" spans="1:28" s="220" customFormat="1" ht="30" customHeight="1">
      <c r="A6" s="481"/>
      <c r="B6" s="375" t="s">
        <v>42</v>
      </c>
      <c r="C6" s="376" t="s">
        <v>43</v>
      </c>
      <c r="D6" s="375" t="s">
        <v>84</v>
      </c>
      <c r="E6" s="374" t="s">
        <v>319</v>
      </c>
      <c r="F6" s="375" t="s">
        <v>42</v>
      </c>
      <c r="G6" s="376" t="s">
        <v>43</v>
      </c>
      <c r="H6" s="375" t="s">
        <v>84</v>
      </c>
      <c r="I6" s="396" t="s">
        <v>319</v>
      </c>
      <c r="J6" s="394" t="s">
        <v>42</v>
      </c>
      <c r="K6" s="376" t="s">
        <v>43</v>
      </c>
      <c r="L6" s="375" t="s">
        <v>84</v>
      </c>
      <c r="M6" s="374" t="s">
        <v>319</v>
      </c>
      <c r="N6" s="371" t="s">
        <v>42</v>
      </c>
      <c r="O6" s="373" t="s">
        <v>43</v>
      </c>
      <c r="P6" s="374" t="s">
        <v>319</v>
      </c>
      <c r="Q6" s="228" t="s">
        <v>42</v>
      </c>
      <c r="R6" s="373" t="s">
        <v>43</v>
      </c>
      <c r="S6" s="374" t="s">
        <v>319</v>
      </c>
      <c r="T6" s="228" t="s">
        <v>42</v>
      </c>
      <c r="U6" s="373" t="s">
        <v>43</v>
      </c>
      <c r="V6" s="374" t="s">
        <v>319</v>
      </c>
      <c r="W6" s="482"/>
    </row>
    <row r="7" spans="1:28" s="3" customFormat="1" ht="3" customHeight="1">
      <c r="A7" s="25"/>
      <c r="B7" s="44"/>
      <c r="C7" s="44"/>
      <c r="D7" s="44"/>
      <c r="E7" s="6"/>
      <c r="F7" s="44"/>
      <c r="G7" s="44"/>
      <c r="H7" s="44"/>
      <c r="I7" s="4"/>
      <c r="J7" s="44"/>
      <c r="K7" s="44"/>
      <c r="L7" s="44"/>
      <c r="M7" s="45"/>
      <c r="N7" s="44"/>
      <c r="O7" s="44"/>
      <c r="P7" s="46"/>
      <c r="Q7" s="46"/>
      <c r="R7" s="46"/>
      <c r="S7" s="46"/>
      <c r="T7" s="46"/>
      <c r="U7" s="46"/>
      <c r="V7" s="46"/>
      <c r="W7" s="377"/>
    </row>
    <row r="8" spans="1:28" s="3" customFormat="1" ht="18.75" customHeight="1">
      <c r="A8" s="7">
        <v>2019</v>
      </c>
      <c r="B8" s="47">
        <v>1</v>
      </c>
      <c r="C8" s="47">
        <v>1</v>
      </c>
      <c r="D8" s="335">
        <v>0</v>
      </c>
      <c r="E8" s="47">
        <v>49</v>
      </c>
      <c r="F8" s="47">
        <v>0</v>
      </c>
      <c r="G8" s="47">
        <v>0</v>
      </c>
      <c r="H8" s="47">
        <v>0</v>
      </c>
      <c r="I8" s="47">
        <v>0</v>
      </c>
      <c r="J8" s="47">
        <v>1</v>
      </c>
      <c r="K8" s="47">
        <v>1</v>
      </c>
      <c r="L8" s="372">
        <v>0.2</v>
      </c>
      <c r="M8" s="48">
        <v>49</v>
      </c>
      <c r="N8" s="48">
        <v>9</v>
      </c>
      <c r="O8" s="48">
        <v>9</v>
      </c>
      <c r="P8" s="48">
        <v>0</v>
      </c>
      <c r="Q8" s="48">
        <v>0</v>
      </c>
      <c r="R8" s="48">
        <v>0</v>
      </c>
      <c r="S8" s="48">
        <v>0</v>
      </c>
      <c r="T8" s="48">
        <v>9</v>
      </c>
      <c r="U8" s="48">
        <v>9</v>
      </c>
      <c r="V8" s="48">
        <v>0</v>
      </c>
      <c r="W8" s="5">
        <v>2019</v>
      </c>
    </row>
    <row r="9" spans="1:28" s="10" customFormat="1" ht="18.75" customHeight="1">
      <c r="A9" s="7">
        <v>2020</v>
      </c>
      <c r="B9" s="47">
        <v>0</v>
      </c>
      <c r="C9" s="47">
        <v>1</v>
      </c>
      <c r="D9" s="372">
        <v>0.5</v>
      </c>
      <c r="E9" s="47">
        <v>40.799999999999997</v>
      </c>
      <c r="F9" s="47">
        <v>0</v>
      </c>
      <c r="G9" s="47">
        <v>0</v>
      </c>
      <c r="H9" s="47">
        <v>0</v>
      </c>
      <c r="I9" s="47">
        <v>0</v>
      </c>
      <c r="J9" s="47">
        <v>0</v>
      </c>
      <c r="K9" s="47">
        <v>1</v>
      </c>
      <c r="L9" s="372">
        <v>0.5</v>
      </c>
      <c r="M9" s="48">
        <v>40.799999999999997</v>
      </c>
      <c r="N9" s="48">
        <v>8</v>
      </c>
      <c r="O9" s="48">
        <v>8</v>
      </c>
      <c r="P9" s="48">
        <v>26.37</v>
      </c>
      <c r="Q9" s="48">
        <v>0</v>
      </c>
      <c r="R9" s="48">
        <v>0</v>
      </c>
      <c r="S9" s="48">
        <v>0</v>
      </c>
      <c r="T9" s="48">
        <v>8</v>
      </c>
      <c r="U9" s="48">
        <v>8</v>
      </c>
      <c r="V9" s="48">
        <v>26.37</v>
      </c>
      <c r="W9" s="5">
        <v>2020</v>
      </c>
    </row>
    <row r="10" spans="1:28" s="10" customFormat="1" ht="18.75" customHeight="1">
      <c r="A10" s="7">
        <v>2021</v>
      </c>
      <c r="B10" s="47">
        <v>1</v>
      </c>
      <c r="C10" s="47">
        <v>1</v>
      </c>
      <c r="D10" s="335">
        <v>0</v>
      </c>
      <c r="E10" s="47">
        <v>0</v>
      </c>
      <c r="F10" s="47">
        <v>0</v>
      </c>
      <c r="G10" s="47">
        <v>0</v>
      </c>
      <c r="H10" s="47">
        <v>0</v>
      </c>
      <c r="I10" s="47">
        <v>0</v>
      </c>
      <c r="J10" s="47">
        <v>1</v>
      </c>
      <c r="K10" s="47">
        <v>1</v>
      </c>
      <c r="L10" s="47">
        <v>0</v>
      </c>
      <c r="M10" s="48">
        <v>0</v>
      </c>
      <c r="N10" s="48">
        <v>8</v>
      </c>
      <c r="O10" s="48">
        <v>8</v>
      </c>
      <c r="P10" s="48">
        <v>394</v>
      </c>
      <c r="Q10" s="48">
        <v>0</v>
      </c>
      <c r="R10" s="48">
        <v>0</v>
      </c>
      <c r="S10" s="48">
        <v>0</v>
      </c>
      <c r="T10" s="48">
        <v>8</v>
      </c>
      <c r="U10" s="48">
        <v>8</v>
      </c>
      <c r="V10" s="48">
        <v>394</v>
      </c>
      <c r="W10" s="5">
        <v>2021</v>
      </c>
    </row>
    <row r="11" spans="1:28" s="10" customFormat="1" ht="18.75" customHeight="1">
      <c r="A11" s="400">
        <v>2022</v>
      </c>
      <c r="B11" s="424">
        <v>0</v>
      </c>
      <c r="C11" s="424">
        <v>0</v>
      </c>
      <c r="D11" s="425">
        <v>0.28000000000000003</v>
      </c>
      <c r="E11" s="424">
        <v>0</v>
      </c>
      <c r="F11" s="424">
        <v>0</v>
      </c>
      <c r="G11" s="424">
        <v>0</v>
      </c>
      <c r="H11" s="424">
        <v>0</v>
      </c>
      <c r="I11" s="424">
        <v>0</v>
      </c>
      <c r="J11" s="424">
        <v>0</v>
      </c>
      <c r="K11" s="424">
        <v>0</v>
      </c>
      <c r="L11" s="425">
        <v>0.28000000000000003</v>
      </c>
      <c r="M11" s="426">
        <v>0</v>
      </c>
      <c r="N11" s="426">
        <v>8</v>
      </c>
      <c r="O11" s="426">
        <v>8</v>
      </c>
      <c r="P11" s="426">
        <v>753</v>
      </c>
      <c r="Q11" s="426">
        <v>0</v>
      </c>
      <c r="R11" s="426">
        <v>0</v>
      </c>
      <c r="S11" s="426">
        <v>0</v>
      </c>
      <c r="T11" s="426">
        <v>8</v>
      </c>
      <c r="U11" s="426">
        <v>8</v>
      </c>
      <c r="V11" s="426">
        <v>753</v>
      </c>
      <c r="W11" s="414">
        <v>2022</v>
      </c>
    </row>
    <row r="12" spans="1:28" s="10" customFormat="1" ht="18.75" customHeight="1">
      <c r="A12" s="49">
        <v>2023</v>
      </c>
      <c r="B12" s="50">
        <v>0</v>
      </c>
      <c r="C12" s="50">
        <v>0</v>
      </c>
      <c r="D12" s="51">
        <v>0.28000000000000003</v>
      </c>
      <c r="E12" s="50">
        <v>0</v>
      </c>
      <c r="F12" s="50">
        <v>0</v>
      </c>
      <c r="G12" s="50">
        <v>0</v>
      </c>
      <c r="H12" s="50">
        <v>0</v>
      </c>
      <c r="I12" s="50">
        <v>0</v>
      </c>
      <c r="J12" s="50">
        <v>0</v>
      </c>
      <c r="K12" s="50">
        <v>0</v>
      </c>
      <c r="L12" s="51">
        <v>0.28000000000000003</v>
      </c>
      <c r="M12" s="52">
        <v>0</v>
      </c>
      <c r="N12" s="52">
        <v>8</v>
      </c>
      <c r="O12" s="52">
        <v>8</v>
      </c>
      <c r="P12" s="52">
        <v>509.81</v>
      </c>
      <c r="Q12" s="52">
        <v>0</v>
      </c>
      <c r="R12" s="52">
        <v>0</v>
      </c>
      <c r="S12" s="52">
        <v>0</v>
      </c>
      <c r="T12" s="52">
        <v>8</v>
      </c>
      <c r="U12" s="52">
        <v>8</v>
      </c>
      <c r="V12" s="52">
        <v>509.81</v>
      </c>
      <c r="W12" s="118">
        <v>2023</v>
      </c>
    </row>
    <row r="13" spans="1:28" s="10" customFormat="1" ht="3" customHeight="1">
      <c r="A13" s="11"/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5"/>
      <c r="O13" s="55"/>
      <c r="P13" s="55"/>
      <c r="Q13" s="55"/>
      <c r="R13" s="55"/>
      <c r="S13" s="55"/>
      <c r="T13" s="55"/>
      <c r="U13" s="55"/>
      <c r="V13" s="55"/>
      <c r="W13" s="378"/>
    </row>
    <row r="14" spans="1:28" s="14" customFormat="1" ht="14.25" customHeight="1">
      <c r="A14" s="12" t="s">
        <v>291</v>
      </c>
      <c r="B14" s="13"/>
      <c r="C14" s="12"/>
      <c r="D14" s="12"/>
      <c r="E14" s="12"/>
      <c r="F14" s="12"/>
      <c r="G14" s="12"/>
      <c r="H14" s="12"/>
      <c r="W14" s="23" t="s">
        <v>281</v>
      </c>
      <c r="X14" s="6"/>
      <c r="Y14" s="6"/>
      <c r="Z14" s="6"/>
      <c r="AA14" s="6"/>
      <c r="AB14" s="6"/>
    </row>
    <row r="15" spans="1:28" s="14" customFormat="1" ht="14.25" customHeight="1">
      <c r="B15" s="16"/>
      <c r="C15" s="16"/>
      <c r="I15" s="57"/>
      <c r="L15" s="15"/>
      <c r="M15" s="15"/>
      <c r="N15" s="15"/>
      <c r="O15" s="15"/>
    </row>
    <row r="16" spans="1:28" s="14" customFormat="1" ht="14.25" customHeight="1">
      <c r="B16" s="16"/>
      <c r="C16" s="16"/>
      <c r="I16" s="57"/>
      <c r="L16" s="15"/>
      <c r="M16" s="15"/>
      <c r="N16" s="15"/>
      <c r="O16" s="15"/>
    </row>
    <row r="17" spans="9:15">
      <c r="I17" s="58"/>
      <c r="L17" s="59"/>
      <c r="M17" s="59"/>
      <c r="N17" s="59"/>
      <c r="O17" s="59"/>
    </row>
    <row r="18" spans="9:15">
      <c r="I18" s="58"/>
      <c r="L18" s="59"/>
      <c r="M18" s="59"/>
      <c r="N18" s="59"/>
      <c r="O18" s="59"/>
    </row>
    <row r="19" spans="9:15">
      <c r="I19" s="58"/>
      <c r="L19" s="59"/>
      <c r="M19" s="59"/>
      <c r="N19" s="59"/>
      <c r="O19" s="59"/>
    </row>
    <row r="20" spans="9:15">
      <c r="I20" s="58"/>
      <c r="L20" s="59"/>
      <c r="M20" s="59"/>
      <c r="N20" s="59"/>
      <c r="O20" s="59"/>
    </row>
    <row r="21" spans="9:15">
      <c r="I21" s="58"/>
      <c r="L21" s="59"/>
      <c r="M21" s="59"/>
      <c r="N21" s="59"/>
      <c r="O21" s="59"/>
    </row>
    <row r="22" spans="9:15">
      <c r="I22" s="58"/>
      <c r="L22" s="59"/>
      <c r="M22" s="59"/>
      <c r="N22" s="59"/>
      <c r="O22" s="59"/>
    </row>
    <row r="23" spans="9:15">
      <c r="I23" s="58"/>
      <c r="L23" s="59"/>
      <c r="M23" s="59"/>
      <c r="N23" s="59"/>
      <c r="O23" s="59"/>
    </row>
    <row r="24" spans="9:15">
      <c r="I24" s="58"/>
      <c r="L24" s="59"/>
      <c r="M24" s="59"/>
      <c r="N24" s="59"/>
      <c r="O24" s="59"/>
    </row>
    <row r="25" spans="9:15">
      <c r="I25" s="58"/>
      <c r="L25" s="59"/>
      <c r="M25" s="59"/>
      <c r="N25" s="59"/>
      <c r="O25" s="59"/>
    </row>
    <row r="26" spans="9:15">
      <c r="I26" s="58"/>
      <c r="L26" s="59"/>
      <c r="M26" s="59"/>
      <c r="N26" s="59"/>
      <c r="O26" s="59"/>
    </row>
    <row r="27" spans="9:15">
      <c r="I27" s="58"/>
      <c r="L27" s="59"/>
      <c r="M27" s="59"/>
      <c r="N27" s="59"/>
      <c r="O27" s="59"/>
    </row>
    <row r="28" spans="9:15">
      <c r="I28" s="58"/>
      <c r="L28" s="59"/>
      <c r="M28" s="59"/>
      <c r="N28" s="59"/>
      <c r="O28" s="59"/>
    </row>
    <row r="29" spans="9:15">
      <c r="I29" s="58"/>
      <c r="L29" s="59"/>
      <c r="M29" s="59"/>
      <c r="N29" s="59"/>
      <c r="O29" s="59"/>
    </row>
    <row r="30" spans="9:15">
      <c r="I30" s="58"/>
      <c r="L30" s="59"/>
      <c r="M30" s="59"/>
      <c r="N30" s="59"/>
      <c r="O30" s="59"/>
    </row>
    <row r="31" spans="9:15">
      <c r="I31" s="58"/>
      <c r="L31" s="59"/>
      <c r="M31" s="59"/>
      <c r="N31" s="59"/>
      <c r="O31" s="59"/>
    </row>
    <row r="32" spans="9:15">
      <c r="I32" s="58"/>
      <c r="L32" s="59"/>
      <c r="M32" s="59"/>
      <c r="N32" s="59"/>
      <c r="O32" s="59"/>
    </row>
    <row r="33" spans="9:15">
      <c r="I33" s="58"/>
      <c r="L33" s="59"/>
      <c r="M33" s="59"/>
      <c r="N33" s="59"/>
      <c r="O33" s="59"/>
    </row>
    <row r="34" spans="9:15">
      <c r="I34" s="58"/>
      <c r="L34" s="59"/>
      <c r="M34" s="59"/>
      <c r="N34" s="59"/>
      <c r="O34" s="59"/>
    </row>
    <row r="35" spans="9:15">
      <c r="I35" s="58"/>
      <c r="L35" s="59"/>
      <c r="M35" s="59"/>
      <c r="N35" s="59"/>
      <c r="O35" s="59"/>
    </row>
    <row r="36" spans="9:15">
      <c r="I36" s="58"/>
      <c r="L36" s="59"/>
      <c r="M36" s="59"/>
      <c r="N36" s="59"/>
      <c r="O36" s="59"/>
    </row>
    <row r="37" spans="9:15">
      <c r="I37" s="58"/>
      <c r="L37" s="59"/>
      <c r="M37" s="59"/>
      <c r="N37" s="59"/>
      <c r="O37" s="59"/>
    </row>
    <row r="38" spans="9:15">
      <c r="I38" s="58"/>
      <c r="L38" s="59"/>
      <c r="M38" s="59"/>
      <c r="N38" s="59"/>
      <c r="O38" s="59"/>
    </row>
    <row r="39" spans="9:15">
      <c r="I39" s="58"/>
      <c r="L39" s="59"/>
      <c r="M39" s="59"/>
      <c r="N39" s="59"/>
      <c r="O39" s="59"/>
    </row>
    <row r="40" spans="9:15">
      <c r="I40" s="58"/>
      <c r="L40" s="59"/>
      <c r="M40" s="59"/>
      <c r="N40" s="59"/>
      <c r="O40" s="59"/>
    </row>
    <row r="41" spans="9:15">
      <c r="I41" s="58"/>
      <c r="L41" s="59"/>
      <c r="M41" s="59"/>
      <c r="N41" s="59"/>
      <c r="O41" s="59"/>
    </row>
    <row r="42" spans="9:15">
      <c r="I42" s="58"/>
      <c r="L42" s="59"/>
      <c r="M42" s="59"/>
      <c r="N42" s="59"/>
      <c r="O42" s="59"/>
    </row>
    <row r="43" spans="9:15">
      <c r="I43" s="58"/>
      <c r="L43" s="59"/>
      <c r="M43" s="59"/>
      <c r="N43" s="59"/>
      <c r="O43" s="59"/>
    </row>
    <row r="44" spans="9:15">
      <c r="I44" s="58"/>
      <c r="L44" s="59"/>
      <c r="M44" s="59"/>
      <c r="N44" s="59"/>
      <c r="O44" s="59"/>
    </row>
    <row r="45" spans="9:15">
      <c r="I45" s="58"/>
      <c r="L45" s="59"/>
      <c r="M45" s="59"/>
      <c r="N45" s="59"/>
      <c r="O45" s="59"/>
    </row>
    <row r="46" spans="9:15">
      <c r="I46" s="58"/>
      <c r="L46" s="59"/>
      <c r="M46" s="59"/>
      <c r="N46" s="59"/>
      <c r="O46" s="59"/>
    </row>
    <row r="47" spans="9:15">
      <c r="I47" s="58"/>
      <c r="L47" s="59"/>
      <c r="M47" s="59"/>
      <c r="N47" s="59"/>
      <c r="O47" s="59"/>
    </row>
    <row r="48" spans="9:15">
      <c r="I48" s="58"/>
      <c r="L48" s="59"/>
      <c r="M48" s="59"/>
      <c r="N48" s="59"/>
      <c r="O48" s="59"/>
    </row>
    <row r="49" spans="9:15">
      <c r="I49" s="58"/>
      <c r="L49" s="59"/>
      <c r="M49" s="59"/>
      <c r="N49" s="59"/>
      <c r="O49" s="59"/>
    </row>
    <row r="50" spans="9:15">
      <c r="I50" s="58"/>
      <c r="L50" s="59"/>
      <c r="M50" s="59"/>
      <c r="N50" s="59"/>
      <c r="O50" s="59"/>
    </row>
    <row r="51" spans="9:15">
      <c r="I51" s="58"/>
      <c r="L51" s="59"/>
      <c r="M51" s="59"/>
      <c r="N51" s="59"/>
      <c r="O51" s="59"/>
    </row>
    <row r="52" spans="9:15">
      <c r="I52" s="58"/>
      <c r="L52" s="59"/>
      <c r="M52" s="59"/>
      <c r="N52" s="59"/>
      <c r="O52" s="59"/>
    </row>
    <row r="53" spans="9:15">
      <c r="I53" s="58"/>
      <c r="L53" s="59"/>
      <c r="M53" s="59"/>
      <c r="N53" s="59"/>
      <c r="O53" s="59"/>
    </row>
    <row r="54" spans="9:15">
      <c r="I54" s="58"/>
      <c r="L54" s="59"/>
      <c r="M54" s="59"/>
      <c r="N54" s="59"/>
      <c r="O54" s="59"/>
    </row>
    <row r="55" spans="9:15">
      <c r="I55" s="58"/>
      <c r="L55" s="59"/>
      <c r="M55" s="59"/>
      <c r="N55" s="59"/>
      <c r="O55" s="59"/>
    </row>
    <row r="56" spans="9:15">
      <c r="I56" s="58"/>
      <c r="L56" s="59"/>
      <c r="M56" s="59"/>
      <c r="N56" s="59"/>
      <c r="O56" s="59"/>
    </row>
    <row r="57" spans="9:15">
      <c r="I57" s="58"/>
    </row>
    <row r="58" spans="9:15">
      <c r="I58" s="58"/>
    </row>
    <row r="59" spans="9:15">
      <c r="I59" s="58"/>
    </row>
    <row r="60" spans="9:15">
      <c r="I60" s="58"/>
    </row>
    <row r="61" spans="9:15">
      <c r="I61" s="58"/>
    </row>
    <row r="62" spans="9:15">
      <c r="I62" s="58"/>
    </row>
    <row r="63" spans="9:15">
      <c r="I63" s="58"/>
    </row>
    <row r="64" spans="9:15">
      <c r="I64" s="58"/>
    </row>
    <row r="65" spans="9:9">
      <c r="I65" s="58"/>
    </row>
    <row r="66" spans="9:9">
      <c r="I66" s="58"/>
    </row>
    <row r="67" spans="9:9">
      <c r="I67" s="58"/>
    </row>
    <row r="68" spans="9:9">
      <c r="I68" s="58"/>
    </row>
    <row r="69" spans="9:9">
      <c r="I69" s="58"/>
    </row>
    <row r="70" spans="9:9">
      <c r="I70" s="58"/>
    </row>
    <row r="71" spans="9:9">
      <c r="I71" s="58"/>
    </row>
    <row r="72" spans="9:9">
      <c r="I72" s="58"/>
    </row>
    <row r="73" spans="9:9">
      <c r="I73" s="58"/>
    </row>
    <row r="74" spans="9:9">
      <c r="I74" s="58"/>
    </row>
    <row r="75" spans="9:9">
      <c r="I75" s="58"/>
    </row>
    <row r="76" spans="9:9">
      <c r="I76" s="58"/>
    </row>
    <row r="77" spans="9:9">
      <c r="I77" s="58"/>
    </row>
    <row r="78" spans="9:9">
      <c r="I78" s="58"/>
    </row>
    <row r="79" spans="9:9">
      <c r="I79" s="58"/>
    </row>
    <row r="80" spans="9:9">
      <c r="I80" s="58"/>
    </row>
    <row r="81" spans="9:9">
      <c r="I81" s="58"/>
    </row>
    <row r="82" spans="9:9">
      <c r="I82" s="58"/>
    </row>
    <row r="83" spans="9:9">
      <c r="I83" s="58"/>
    </row>
    <row r="84" spans="9:9">
      <c r="I84" s="58"/>
    </row>
    <row r="85" spans="9:9">
      <c r="I85" s="58"/>
    </row>
    <row r="86" spans="9:9">
      <c r="I86" s="58"/>
    </row>
    <row r="87" spans="9:9">
      <c r="I87" s="58"/>
    </row>
    <row r="88" spans="9:9">
      <c r="I88" s="58"/>
    </row>
    <row r="89" spans="9:9">
      <c r="I89" s="58"/>
    </row>
    <row r="90" spans="9:9">
      <c r="I90" s="58"/>
    </row>
    <row r="91" spans="9:9">
      <c r="I91" s="58"/>
    </row>
    <row r="92" spans="9:9">
      <c r="I92" s="58"/>
    </row>
    <row r="93" spans="9:9">
      <c r="I93" s="58"/>
    </row>
    <row r="94" spans="9:9">
      <c r="I94" s="58"/>
    </row>
    <row r="95" spans="9:9">
      <c r="I95" s="58"/>
    </row>
    <row r="96" spans="9:9">
      <c r="I96" s="58"/>
    </row>
    <row r="97" spans="9:9">
      <c r="I97" s="58"/>
    </row>
    <row r="98" spans="9:9">
      <c r="I98" s="58"/>
    </row>
    <row r="99" spans="9:9">
      <c r="I99" s="58"/>
    </row>
    <row r="100" spans="9:9">
      <c r="I100" s="58"/>
    </row>
    <row r="101" spans="9:9">
      <c r="I101" s="58"/>
    </row>
    <row r="102" spans="9:9">
      <c r="I102" s="58"/>
    </row>
    <row r="103" spans="9:9">
      <c r="I103" s="58"/>
    </row>
    <row r="104" spans="9:9">
      <c r="I104" s="58"/>
    </row>
    <row r="105" spans="9:9">
      <c r="I105" s="58"/>
    </row>
    <row r="106" spans="9:9">
      <c r="I106" s="58"/>
    </row>
    <row r="107" spans="9:9">
      <c r="I107" s="58"/>
    </row>
    <row r="108" spans="9:9">
      <c r="I108" s="58"/>
    </row>
    <row r="109" spans="9:9">
      <c r="I109" s="58"/>
    </row>
    <row r="110" spans="9:9">
      <c r="I110" s="58"/>
    </row>
    <row r="111" spans="9:9">
      <c r="I111" s="58"/>
    </row>
    <row r="112" spans="9:9">
      <c r="I112" s="58"/>
    </row>
    <row r="113" spans="9:9">
      <c r="I113" s="58"/>
    </row>
    <row r="114" spans="9:9">
      <c r="I114" s="58"/>
    </row>
  </sheetData>
  <mergeCells count="12">
    <mergeCell ref="N1:W1"/>
    <mergeCell ref="A1:M1"/>
    <mergeCell ref="A3:A6"/>
    <mergeCell ref="W3:W6"/>
    <mergeCell ref="B4:E4"/>
    <mergeCell ref="J4:M4"/>
    <mergeCell ref="F4:I4"/>
    <mergeCell ref="Q4:S4"/>
    <mergeCell ref="T4:V4"/>
    <mergeCell ref="B3:M3"/>
    <mergeCell ref="N4:P4"/>
    <mergeCell ref="N3:V3"/>
  </mergeCells>
  <phoneticPr fontId="6" type="noConversion"/>
  <pageMargins left="0.47244094488188981" right="0.47244094488188981" top="0.78740157480314965" bottom="0.78740157480314965" header="0" footer="0"/>
  <pageSetup paperSize="182" scale="95" firstPageNumber="142" fitToHeight="0" orientation="portrait" useFirstPageNumber="1" horizontalDpi="2400" verticalDpi="2400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14"/>
  <sheetViews>
    <sheetView view="pageBreakPreview" zoomScaleNormal="100" zoomScaleSheetLayoutView="100" workbookViewId="0">
      <selection sqref="A1:K1"/>
    </sheetView>
  </sheetViews>
  <sheetFormatPr defaultRowHeight="17.25"/>
  <cols>
    <col min="1" max="1" width="9" style="41"/>
    <col min="2" max="2" width="8.375" style="41" customWidth="1"/>
    <col min="3" max="3" width="8.625" style="41" customWidth="1"/>
    <col min="4" max="4" width="8.375" style="41" customWidth="1"/>
    <col min="5" max="6" width="8.625" style="41" customWidth="1"/>
    <col min="7" max="7" width="9.625" style="41" customWidth="1"/>
    <col min="8" max="8" width="8.5" style="41" customWidth="1"/>
    <col min="9" max="9" width="8.625" style="41" customWidth="1"/>
    <col min="10" max="10" width="11.125" style="41" customWidth="1"/>
    <col min="11" max="11" width="11.5" style="41" customWidth="1"/>
    <col min="12" max="12" width="12" style="41" customWidth="1"/>
    <col min="13" max="13" width="11.875" style="41" customWidth="1"/>
    <col min="14" max="14" width="11.375" style="41" customWidth="1"/>
    <col min="15" max="15" width="11.5" style="41" customWidth="1"/>
    <col min="16" max="16384" width="9" style="41"/>
  </cols>
  <sheetData>
    <row r="1" spans="1:18" s="19" customFormat="1" ht="39.950000000000003" customHeight="1">
      <c r="A1" s="443" t="s">
        <v>253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 t="s">
        <v>254</v>
      </c>
      <c r="M1" s="443"/>
      <c r="N1" s="443"/>
      <c r="O1" s="443"/>
      <c r="P1" s="443"/>
      <c r="Q1" s="443"/>
      <c r="R1" s="443"/>
    </row>
    <row r="2" spans="1:18" s="22" customFormat="1" ht="27" customHeight="1" thickBot="1">
      <c r="A2" s="22" t="s">
        <v>308</v>
      </c>
      <c r="L2" s="191"/>
      <c r="R2" s="23" t="s">
        <v>320</v>
      </c>
    </row>
    <row r="3" spans="1:18" s="214" customFormat="1" ht="19.5" customHeight="1" thickTop="1">
      <c r="A3" s="386"/>
      <c r="B3" s="554" t="s">
        <v>181</v>
      </c>
      <c r="C3" s="561"/>
      <c r="D3" s="554" t="s">
        <v>182</v>
      </c>
      <c r="E3" s="561"/>
      <c r="F3" s="558" t="s">
        <v>305</v>
      </c>
      <c r="G3" s="559"/>
      <c r="H3" s="558" t="s">
        <v>304</v>
      </c>
      <c r="I3" s="559"/>
      <c r="J3" s="554" t="s">
        <v>306</v>
      </c>
      <c r="K3" s="555"/>
      <c r="L3" s="554" t="s">
        <v>307</v>
      </c>
      <c r="M3" s="561"/>
      <c r="N3" s="558" t="s">
        <v>310</v>
      </c>
      <c r="O3" s="559"/>
      <c r="P3" s="554" t="s">
        <v>309</v>
      </c>
      <c r="Q3" s="561"/>
      <c r="R3" s="213"/>
    </row>
    <row r="4" spans="1:18" s="214" customFormat="1" ht="19.5" customHeight="1">
      <c r="A4" s="317" t="s">
        <v>173</v>
      </c>
      <c r="B4" s="560" t="s">
        <v>4</v>
      </c>
      <c r="C4" s="562"/>
      <c r="D4" s="560" t="s">
        <v>183</v>
      </c>
      <c r="E4" s="562"/>
      <c r="F4" s="560" t="s">
        <v>246</v>
      </c>
      <c r="G4" s="557"/>
      <c r="H4" s="556"/>
      <c r="I4" s="557"/>
      <c r="J4" s="556" t="s">
        <v>247</v>
      </c>
      <c r="K4" s="557"/>
      <c r="L4" s="556" t="s">
        <v>248</v>
      </c>
      <c r="M4" s="562"/>
      <c r="N4" s="563" t="s">
        <v>249</v>
      </c>
      <c r="O4" s="564"/>
      <c r="P4" s="560" t="s">
        <v>250</v>
      </c>
      <c r="Q4" s="557"/>
      <c r="R4" s="384" t="s">
        <v>40</v>
      </c>
    </row>
    <row r="5" spans="1:18" s="214" customFormat="1" ht="21.75" customHeight="1">
      <c r="A5" s="317"/>
      <c r="B5" s="216" t="s">
        <v>184</v>
      </c>
      <c r="C5" s="216" t="s">
        <v>273</v>
      </c>
      <c r="D5" s="216" t="s">
        <v>184</v>
      </c>
      <c r="E5" s="216" t="s">
        <v>273</v>
      </c>
      <c r="F5" s="216" t="s">
        <v>184</v>
      </c>
      <c r="G5" s="216" t="s">
        <v>273</v>
      </c>
      <c r="H5" s="216" t="s">
        <v>184</v>
      </c>
      <c r="I5" s="216" t="s">
        <v>273</v>
      </c>
      <c r="J5" s="216" t="s">
        <v>184</v>
      </c>
      <c r="K5" s="379" t="s">
        <v>273</v>
      </c>
      <c r="L5" s="388" t="s">
        <v>184</v>
      </c>
      <c r="M5" s="380" t="s">
        <v>273</v>
      </c>
      <c r="N5" s="217" t="s">
        <v>184</v>
      </c>
      <c r="O5" s="216" t="s">
        <v>273</v>
      </c>
      <c r="P5" s="216" t="s">
        <v>184</v>
      </c>
      <c r="Q5" s="216" t="s">
        <v>273</v>
      </c>
      <c r="R5" s="384"/>
    </row>
    <row r="6" spans="1:18" s="214" customFormat="1" ht="30" customHeight="1">
      <c r="A6" s="385"/>
      <c r="B6" s="218" t="s">
        <v>12</v>
      </c>
      <c r="C6" s="381" t="s">
        <v>185</v>
      </c>
      <c r="D6" s="218" t="s">
        <v>12</v>
      </c>
      <c r="E6" s="381" t="s">
        <v>185</v>
      </c>
      <c r="F6" s="218" t="s">
        <v>12</v>
      </c>
      <c r="G6" s="382" t="s">
        <v>185</v>
      </c>
      <c r="H6" s="218" t="s">
        <v>12</v>
      </c>
      <c r="I6" s="382" t="s">
        <v>185</v>
      </c>
      <c r="J6" s="218" t="s">
        <v>12</v>
      </c>
      <c r="K6" s="383" t="s">
        <v>185</v>
      </c>
      <c r="L6" s="389" t="s">
        <v>12</v>
      </c>
      <c r="M6" s="381" t="s">
        <v>185</v>
      </c>
      <c r="N6" s="387" t="s">
        <v>12</v>
      </c>
      <c r="O6" s="381" t="s">
        <v>185</v>
      </c>
      <c r="P6" s="218" t="s">
        <v>12</v>
      </c>
      <c r="Q6" s="381" t="s">
        <v>185</v>
      </c>
      <c r="R6" s="219"/>
    </row>
    <row r="7" spans="1:18" s="22" customFormat="1" ht="3.75" customHeight="1">
      <c r="A7" s="25"/>
      <c r="B7" s="26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8"/>
    </row>
    <row r="8" spans="1:18" s="22" customFormat="1" ht="21.75" customHeight="1">
      <c r="A8" s="29">
        <v>2019</v>
      </c>
      <c r="B8" s="30">
        <v>4.3</v>
      </c>
      <c r="C8" s="31">
        <v>150</v>
      </c>
      <c r="D8" s="30">
        <v>0</v>
      </c>
      <c r="E8" s="30">
        <v>0</v>
      </c>
      <c r="F8" s="30">
        <v>1</v>
      </c>
      <c r="G8" s="31">
        <v>120</v>
      </c>
      <c r="H8" s="30">
        <v>0</v>
      </c>
      <c r="I8" s="31">
        <v>0</v>
      </c>
      <c r="J8" s="30">
        <v>2.4</v>
      </c>
      <c r="K8" s="30">
        <v>0</v>
      </c>
      <c r="L8" s="30">
        <v>0.5</v>
      </c>
      <c r="M8" s="30">
        <v>0</v>
      </c>
      <c r="N8" s="30">
        <v>0</v>
      </c>
      <c r="O8" s="31">
        <v>0</v>
      </c>
      <c r="P8" s="30">
        <v>0.5</v>
      </c>
      <c r="Q8" s="30">
        <v>30</v>
      </c>
      <c r="R8" s="32">
        <v>2019</v>
      </c>
    </row>
    <row r="9" spans="1:18" s="33" customFormat="1" ht="21.75" customHeight="1">
      <c r="A9" s="29">
        <v>2020</v>
      </c>
      <c r="B9" s="30">
        <v>4.2857000000000003</v>
      </c>
      <c r="C9" s="31">
        <v>150</v>
      </c>
      <c r="D9" s="30">
        <v>0</v>
      </c>
      <c r="E9" s="30">
        <v>0</v>
      </c>
      <c r="F9" s="30">
        <v>1.4167999999999998</v>
      </c>
      <c r="G9" s="31">
        <v>150</v>
      </c>
      <c r="H9" s="30">
        <v>0</v>
      </c>
      <c r="I9" s="31">
        <v>0</v>
      </c>
      <c r="J9" s="30">
        <v>2.3614000000000002</v>
      </c>
      <c r="K9" s="30">
        <v>0</v>
      </c>
      <c r="L9" s="30">
        <v>0.50749999999999995</v>
      </c>
      <c r="M9" s="30">
        <v>0</v>
      </c>
      <c r="N9" s="30">
        <v>0</v>
      </c>
      <c r="O9" s="31">
        <v>0</v>
      </c>
      <c r="P9" s="30">
        <v>0</v>
      </c>
      <c r="Q9" s="30">
        <v>0</v>
      </c>
      <c r="R9" s="32">
        <v>2020</v>
      </c>
    </row>
    <row r="10" spans="1:18" s="33" customFormat="1" ht="21.75" customHeight="1">
      <c r="A10" s="29">
        <v>2021</v>
      </c>
      <c r="B10" s="30">
        <v>4.3</v>
      </c>
      <c r="C10" s="31">
        <v>150</v>
      </c>
      <c r="D10" s="30">
        <v>0</v>
      </c>
      <c r="E10" s="30">
        <v>0</v>
      </c>
      <c r="F10" s="30">
        <v>1.5</v>
      </c>
      <c r="G10" s="31">
        <v>150</v>
      </c>
      <c r="H10" s="30">
        <v>0</v>
      </c>
      <c r="I10" s="31">
        <v>0</v>
      </c>
      <c r="J10" s="30">
        <v>2.2999999999999998</v>
      </c>
      <c r="K10" s="30">
        <v>0</v>
      </c>
      <c r="L10" s="30">
        <v>0.5</v>
      </c>
      <c r="M10" s="30">
        <v>0</v>
      </c>
      <c r="N10" s="30">
        <v>0</v>
      </c>
      <c r="O10" s="31">
        <v>0</v>
      </c>
      <c r="P10" s="30">
        <v>0</v>
      </c>
      <c r="Q10" s="30">
        <v>0</v>
      </c>
      <c r="R10" s="32">
        <v>2021</v>
      </c>
    </row>
    <row r="11" spans="1:18" s="33" customFormat="1" ht="21.75" customHeight="1">
      <c r="A11" s="427">
        <v>2022</v>
      </c>
      <c r="B11" s="428">
        <v>4.4000000000000004</v>
      </c>
      <c r="C11" s="429">
        <v>150</v>
      </c>
      <c r="D11" s="428">
        <v>0</v>
      </c>
      <c r="E11" s="428">
        <v>0</v>
      </c>
      <c r="F11" s="428">
        <v>1.5</v>
      </c>
      <c r="G11" s="429">
        <v>150</v>
      </c>
      <c r="H11" s="428">
        <v>0</v>
      </c>
      <c r="I11" s="429">
        <v>0</v>
      </c>
      <c r="J11" s="428">
        <v>2.4</v>
      </c>
      <c r="K11" s="428">
        <v>0</v>
      </c>
      <c r="L11" s="428">
        <v>0.5</v>
      </c>
      <c r="M11" s="428">
        <v>0</v>
      </c>
      <c r="N11" s="428">
        <v>0</v>
      </c>
      <c r="O11" s="429">
        <v>0</v>
      </c>
      <c r="P11" s="428">
        <v>0</v>
      </c>
      <c r="Q11" s="428">
        <v>0</v>
      </c>
      <c r="R11" s="430">
        <v>2022</v>
      </c>
    </row>
    <row r="12" spans="1:18" s="33" customFormat="1" ht="21.75" customHeight="1">
      <c r="A12" s="34">
        <v>2023</v>
      </c>
      <c r="B12" s="35">
        <v>4.3</v>
      </c>
      <c r="C12" s="36">
        <v>150</v>
      </c>
      <c r="D12" s="35">
        <v>0</v>
      </c>
      <c r="E12" s="35">
        <v>0</v>
      </c>
      <c r="F12" s="35">
        <v>1</v>
      </c>
      <c r="G12" s="36">
        <v>120</v>
      </c>
      <c r="H12" s="35">
        <v>0.5</v>
      </c>
      <c r="I12" s="36">
        <v>30</v>
      </c>
      <c r="J12" s="35">
        <v>2.2999999999999998</v>
      </c>
      <c r="K12" s="428">
        <v>0</v>
      </c>
      <c r="L12" s="35">
        <v>0.5</v>
      </c>
      <c r="M12" s="35">
        <v>0</v>
      </c>
      <c r="N12" s="35">
        <v>0</v>
      </c>
      <c r="O12" s="36">
        <v>0</v>
      </c>
      <c r="P12" s="35">
        <v>0</v>
      </c>
      <c r="Q12" s="35">
        <v>0</v>
      </c>
      <c r="R12" s="37">
        <v>2023</v>
      </c>
    </row>
    <row r="13" spans="1:18" s="22" customFormat="1" ht="3.75" customHeight="1">
      <c r="A13" s="38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0"/>
      <c r="P13" s="390"/>
      <c r="Q13" s="391"/>
      <c r="R13" s="431"/>
    </row>
    <row r="14" spans="1:18" s="22" customFormat="1" ht="15.75" customHeight="1">
      <c r="A14" s="16" t="s">
        <v>282</v>
      </c>
      <c r="H14" s="23"/>
      <c r="I14" s="23"/>
      <c r="J14" s="23"/>
      <c r="K14" s="23"/>
      <c r="L14" s="23"/>
      <c r="M14" s="23"/>
      <c r="N14" s="23"/>
      <c r="O14" s="23"/>
      <c r="R14" s="15" t="s">
        <v>283</v>
      </c>
    </row>
  </sheetData>
  <mergeCells count="18">
    <mergeCell ref="N3:O3"/>
    <mergeCell ref="N4:O4"/>
    <mergeCell ref="J3:K3"/>
    <mergeCell ref="J4:K4"/>
    <mergeCell ref="A1:K1"/>
    <mergeCell ref="L1:R1"/>
    <mergeCell ref="F3:G3"/>
    <mergeCell ref="F4:G4"/>
    <mergeCell ref="B3:C3"/>
    <mergeCell ref="B4:C4"/>
    <mergeCell ref="D3:E3"/>
    <mergeCell ref="D4:E4"/>
    <mergeCell ref="H3:I3"/>
    <mergeCell ref="H4:I4"/>
    <mergeCell ref="L3:M3"/>
    <mergeCell ref="L4:M4"/>
    <mergeCell ref="P3:Q3"/>
    <mergeCell ref="P4:Q4"/>
  </mergeCells>
  <phoneticPr fontId="6" type="noConversion"/>
  <pageMargins left="0.47244094488188981" right="0.47244094488188981" top="0.78740157480314965" bottom="0.78740157480314965" header="0" footer="0"/>
  <pageSetup paperSize="182" scale="86" firstPageNumber="142" orientation="portrait" useFirstPageNumber="1" horizontalDpi="2400" verticalDpi="240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M14"/>
  <sheetViews>
    <sheetView view="pageBreakPreview" zoomScaleNormal="100" zoomScaleSheetLayoutView="100" workbookViewId="0">
      <pane xSplit="1" ySplit="6" topLeftCell="B7" activePane="bottomRight" state="frozen"/>
      <selection activeCell="A3" sqref="A3:N6"/>
      <selection pane="topRight" activeCell="A3" sqref="A3:N6"/>
      <selection pane="bottomLeft" activeCell="A3" sqref="A3:N6"/>
      <selection pane="bottomRight" sqref="A1:G1"/>
    </sheetView>
  </sheetViews>
  <sheetFormatPr defaultRowHeight="17.25"/>
  <cols>
    <col min="1" max="1" width="11.375" style="188" customWidth="1"/>
    <col min="2" max="4" width="10.875" style="188" customWidth="1"/>
    <col min="5" max="5" width="10.875" style="41" customWidth="1"/>
    <col min="6" max="6" width="11.875" style="188" customWidth="1"/>
    <col min="7" max="7" width="11.625" style="188" customWidth="1"/>
    <col min="8" max="9" width="13.25" style="188" customWidth="1"/>
    <col min="10" max="10" width="13.375" style="188" customWidth="1"/>
    <col min="11" max="11" width="13.25" style="188" customWidth="1"/>
    <col min="12" max="12" width="13.75" style="188" customWidth="1"/>
    <col min="13" max="13" width="11.5" style="188" customWidth="1"/>
    <col min="14" max="16384" width="9" style="188"/>
  </cols>
  <sheetData>
    <row r="1" spans="1:13" s="189" customFormat="1" ht="39.950000000000003" customHeight="1">
      <c r="A1" s="438" t="s">
        <v>221</v>
      </c>
      <c r="B1" s="438"/>
      <c r="C1" s="438"/>
      <c r="D1" s="438"/>
      <c r="E1" s="438"/>
      <c r="F1" s="438"/>
      <c r="G1" s="438"/>
      <c r="H1" s="438" t="s">
        <v>55</v>
      </c>
      <c r="I1" s="438"/>
      <c r="J1" s="438"/>
      <c r="K1" s="438"/>
      <c r="L1" s="438"/>
      <c r="M1" s="438"/>
    </row>
    <row r="2" spans="1:13" s="193" customFormat="1" ht="27" customHeight="1" thickBot="1">
      <c r="A2" s="192" t="s">
        <v>44</v>
      </c>
      <c r="B2" s="192"/>
      <c r="C2" s="192"/>
      <c r="D2" s="192"/>
      <c r="E2" s="191"/>
      <c r="F2" s="192"/>
      <c r="G2" s="192"/>
      <c r="H2" s="192"/>
      <c r="I2" s="192"/>
      <c r="J2" s="192"/>
      <c r="K2" s="192"/>
      <c r="L2" s="192"/>
      <c r="M2" s="2" t="s">
        <v>1</v>
      </c>
    </row>
    <row r="3" spans="1:13" s="220" customFormat="1" ht="23.25" customHeight="1" thickTop="1">
      <c r="A3" s="301"/>
      <c r="B3" s="442" t="s">
        <v>57</v>
      </c>
      <c r="C3" s="440"/>
      <c r="D3" s="441"/>
      <c r="E3" s="442" t="s">
        <v>58</v>
      </c>
      <c r="F3" s="440"/>
      <c r="G3" s="440"/>
      <c r="H3" s="440" t="s">
        <v>59</v>
      </c>
      <c r="I3" s="440"/>
      <c r="J3" s="440"/>
      <c r="K3" s="440"/>
      <c r="L3" s="441"/>
      <c r="M3" s="302"/>
    </row>
    <row r="4" spans="1:13" s="220" customFormat="1" ht="15.75" customHeight="1">
      <c r="A4" s="439" t="s">
        <v>60</v>
      </c>
      <c r="B4" s="283"/>
      <c r="C4" s="299" t="s">
        <v>61</v>
      </c>
      <c r="D4" s="298" t="s">
        <v>62</v>
      </c>
      <c r="E4" s="283"/>
      <c r="F4" s="257" t="s">
        <v>45</v>
      </c>
      <c r="G4" s="327" t="s">
        <v>46</v>
      </c>
      <c r="H4" s="328" t="s">
        <v>295</v>
      </c>
      <c r="I4" s="257" t="s">
        <v>2</v>
      </c>
      <c r="J4" s="295" t="s">
        <v>47</v>
      </c>
      <c r="K4" s="329" t="s">
        <v>48</v>
      </c>
      <c r="L4" s="257" t="s">
        <v>49</v>
      </c>
      <c r="M4" s="436" t="s">
        <v>28</v>
      </c>
    </row>
    <row r="5" spans="1:13" s="220" customFormat="1" ht="15.75" customHeight="1">
      <c r="A5" s="433"/>
      <c r="B5" s="299"/>
      <c r="C5" s="299"/>
      <c r="D5" s="299"/>
      <c r="E5" s="283"/>
      <c r="F5" s="257"/>
      <c r="G5" s="261"/>
      <c r="H5" s="301" t="s">
        <v>3</v>
      </c>
      <c r="I5" s="257" t="s">
        <v>63</v>
      </c>
      <c r="J5" s="303"/>
      <c r="K5" s="260"/>
      <c r="L5" s="257"/>
      <c r="M5" s="436"/>
    </row>
    <row r="6" spans="1:13" s="220" customFormat="1" ht="15.75" customHeight="1">
      <c r="A6" s="330"/>
      <c r="B6" s="331"/>
      <c r="C6" s="331" t="s">
        <v>64</v>
      </c>
      <c r="D6" s="331" t="s">
        <v>65</v>
      </c>
      <c r="E6" s="275"/>
      <c r="F6" s="332" t="s">
        <v>255</v>
      </c>
      <c r="G6" s="333" t="s">
        <v>66</v>
      </c>
      <c r="H6" s="330" t="s">
        <v>67</v>
      </c>
      <c r="I6" s="332" t="s">
        <v>68</v>
      </c>
      <c r="J6" s="334" t="s">
        <v>36</v>
      </c>
      <c r="K6" s="287" t="s">
        <v>69</v>
      </c>
      <c r="L6" s="332" t="s">
        <v>0</v>
      </c>
      <c r="M6" s="320"/>
    </row>
    <row r="7" spans="1:13" s="108" customFormat="1" ht="24.75" customHeight="1">
      <c r="A7" s="185">
        <v>2019</v>
      </c>
      <c r="B7" s="322">
        <v>18</v>
      </c>
      <c r="C7" s="322">
        <v>17</v>
      </c>
      <c r="D7" s="322">
        <v>1</v>
      </c>
      <c r="E7" s="335">
        <v>18</v>
      </c>
      <c r="F7" s="322">
        <v>2</v>
      </c>
      <c r="G7" s="205">
        <v>0</v>
      </c>
      <c r="H7" s="322">
        <v>2</v>
      </c>
      <c r="I7" s="322">
        <v>10</v>
      </c>
      <c r="J7" s="205">
        <v>0</v>
      </c>
      <c r="K7" s="205">
        <v>1</v>
      </c>
      <c r="L7" s="323">
        <v>5</v>
      </c>
      <c r="M7" s="186">
        <v>2019</v>
      </c>
    </row>
    <row r="8" spans="1:13" s="108" customFormat="1" ht="24.75" customHeight="1">
      <c r="A8" s="185">
        <v>2020</v>
      </c>
      <c r="B8" s="322">
        <v>17</v>
      </c>
      <c r="C8" s="322">
        <v>16</v>
      </c>
      <c r="D8" s="322">
        <v>1</v>
      </c>
      <c r="E8" s="335">
        <v>17</v>
      </c>
      <c r="F8" s="322">
        <v>2</v>
      </c>
      <c r="G8" s="205">
        <v>0</v>
      </c>
      <c r="H8" s="322">
        <v>2</v>
      </c>
      <c r="I8" s="322">
        <v>10</v>
      </c>
      <c r="J8" s="205">
        <v>0</v>
      </c>
      <c r="K8" s="205">
        <v>0</v>
      </c>
      <c r="L8" s="323">
        <v>5</v>
      </c>
      <c r="M8" s="186">
        <v>2020</v>
      </c>
    </row>
    <row r="9" spans="1:13" s="108" customFormat="1" ht="24.75" customHeight="1">
      <c r="A9" s="185">
        <v>2021</v>
      </c>
      <c r="B9" s="322">
        <v>16</v>
      </c>
      <c r="C9" s="322">
        <v>15</v>
      </c>
      <c r="D9" s="322">
        <v>1</v>
      </c>
      <c r="E9" s="335">
        <v>16</v>
      </c>
      <c r="F9" s="322">
        <v>1</v>
      </c>
      <c r="G9" s="205">
        <v>0</v>
      </c>
      <c r="H9" s="322">
        <v>2</v>
      </c>
      <c r="I9" s="322">
        <v>10</v>
      </c>
      <c r="J9" s="205">
        <v>0</v>
      </c>
      <c r="K9" s="205">
        <v>0</v>
      </c>
      <c r="L9" s="323">
        <v>5</v>
      </c>
      <c r="M9" s="186">
        <v>2021</v>
      </c>
    </row>
    <row r="10" spans="1:13" s="108" customFormat="1" ht="24.75" customHeight="1">
      <c r="A10" s="185">
        <v>2022</v>
      </c>
      <c r="B10" s="322">
        <v>16</v>
      </c>
      <c r="C10" s="322">
        <v>14</v>
      </c>
      <c r="D10" s="322">
        <v>2</v>
      </c>
      <c r="E10" s="335">
        <v>16</v>
      </c>
      <c r="F10" s="322">
        <v>1</v>
      </c>
      <c r="G10" s="205">
        <v>0</v>
      </c>
      <c r="H10" s="322">
        <v>2</v>
      </c>
      <c r="I10" s="322">
        <v>11</v>
      </c>
      <c r="J10" s="205">
        <v>0</v>
      </c>
      <c r="K10" s="205">
        <v>0</v>
      </c>
      <c r="L10" s="323">
        <v>4</v>
      </c>
      <c r="M10" s="186">
        <v>2022</v>
      </c>
    </row>
    <row r="11" spans="1:13" s="10" customFormat="1" ht="24.75" customHeight="1">
      <c r="A11" s="187">
        <v>2023</v>
      </c>
      <c r="B11" s="336">
        <v>18</v>
      </c>
      <c r="C11" s="337">
        <v>15</v>
      </c>
      <c r="D11" s="337">
        <v>3</v>
      </c>
      <c r="E11" s="337">
        <v>18</v>
      </c>
      <c r="F11" s="337">
        <v>1</v>
      </c>
      <c r="G11" s="206">
        <v>0</v>
      </c>
      <c r="H11" s="337">
        <v>2</v>
      </c>
      <c r="I11" s="337">
        <v>12</v>
      </c>
      <c r="J11" s="206">
        <v>0</v>
      </c>
      <c r="K11" s="206">
        <v>0</v>
      </c>
      <c r="L11" s="338">
        <v>5</v>
      </c>
      <c r="M11" s="171">
        <v>2023</v>
      </c>
    </row>
    <row r="12" spans="1:13" s="14" customFormat="1" ht="15" customHeight="1">
      <c r="A12" s="12" t="s">
        <v>276</v>
      </c>
      <c r="B12" s="12"/>
      <c r="C12" s="12"/>
      <c r="D12" s="12"/>
      <c r="E12" s="13"/>
      <c r="F12" s="12"/>
      <c r="G12" s="12"/>
      <c r="H12" s="12"/>
      <c r="I12" s="13"/>
      <c r="M12" s="15" t="s">
        <v>286</v>
      </c>
    </row>
    <row r="13" spans="1:13" s="14" customFormat="1" ht="15" customHeight="1">
      <c r="A13" s="14" t="s">
        <v>270</v>
      </c>
      <c r="E13" s="16"/>
    </row>
    <row r="14" spans="1:13" ht="15" customHeight="1">
      <c r="A14" s="41"/>
      <c r="B14" s="41"/>
      <c r="C14" s="41"/>
      <c r="D14" s="41"/>
      <c r="F14" s="41"/>
      <c r="G14" s="41"/>
      <c r="H14" s="41"/>
      <c r="I14" s="41"/>
      <c r="J14" s="41"/>
      <c r="K14" s="41"/>
      <c r="L14" s="41"/>
      <c r="M14" s="41"/>
    </row>
  </sheetData>
  <mergeCells count="7">
    <mergeCell ref="A1:G1"/>
    <mergeCell ref="H1:M1"/>
    <mergeCell ref="A4:A5"/>
    <mergeCell ref="M4:M5"/>
    <mergeCell ref="H3:L3"/>
    <mergeCell ref="E3:G3"/>
    <mergeCell ref="B3:D3"/>
  </mergeCells>
  <phoneticPr fontId="5" type="noConversion"/>
  <printOptions gridLinesSet="0"/>
  <pageMargins left="0.47244094488188981" right="0.47244094488188981" top="0.78740157480314965" bottom="0.78740157480314965" header="0" footer="0"/>
  <pageSetup paperSize="182" scale="95" firstPageNumber="142" orientation="portrait" useFirstPageNumber="1" horizontalDpi="2400" verticalDpi="2400" r:id="rId1"/>
  <headerFooter scaleWithDoc="0"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N31"/>
  <sheetViews>
    <sheetView view="pageBreakPreview" zoomScaleNormal="100" zoomScaleSheetLayoutView="100" workbookViewId="0">
      <pane xSplit="1" ySplit="6" topLeftCell="B7" activePane="bottomRight" state="frozen"/>
      <selection activeCell="A3" sqref="A3:N6"/>
      <selection pane="topRight" activeCell="A3" sqref="A3:N6"/>
      <selection pane="bottomLeft" activeCell="A3" sqref="A3:N6"/>
      <selection pane="bottomRight" sqref="A1:G1"/>
    </sheetView>
  </sheetViews>
  <sheetFormatPr defaultRowHeight="17.25"/>
  <cols>
    <col min="1" max="1" width="10.875" style="18" customWidth="1"/>
    <col min="2" max="4" width="11.25" style="18" customWidth="1"/>
    <col min="5" max="5" width="11.25" style="19" customWidth="1"/>
    <col min="6" max="7" width="11.25" style="18" customWidth="1"/>
    <col min="8" max="13" width="11.5" style="18" customWidth="1"/>
    <col min="14" max="14" width="9.375" style="18" customWidth="1"/>
    <col min="15" max="16384" width="9" style="18"/>
  </cols>
  <sheetData>
    <row r="1" spans="1:14" s="189" customFormat="1" ht="39.950000000000003" customHeight="1">
      <c r="A1" s="438" t="s">
        <v>222</v>
      </c>
      <c r="B1" s="438"/>
      <c r="C1" s="438"/>
      <c r="D1" s="438"/>
      <c r="E1" s="438"/>
      <c r="F1" s="438"/>
      <c r="G1" s="438"/>
      <c r="H1" s="438" t="s">
        <v>257</v>
      </c>
      <c r="I1" s="438"/>
      <c r="J1" s="438"/>
      <c r="K1" s="438"/>
      <c r="L1" s="438"/>
      <c r="M1" s="438"/>
      <c r="N1" s="438"/>
    </row>
    <row r="2" spans="1:14" s="204" customFormat="1" ht="27" customHeight="1" thickBot="1">
      <c r="A2" s="192" t="s">
        <v>53</v>
      </c>
      <c r="B2" s="192"/>
      <c r="C2" s="192"/>
      <c r="D2" s="192"/>
      <c r="E2" s="191"/>
      <c r="F2" s="202"/>
      <c r="G2" s="202"/>
      <c r="N2" s="2" t="s">
        <v>54</v>
      </c>
    </row>
    <row r="3" spans="1:14" s="220" customFormat="1" ht="29.25" customHeight="1" thickTop="1">
      <c r="A3" s="432" t="s">
        <v>29</v>
      </c>
      <c r="B3" s="292" t="s">
        <v>32</v>
      </c>
      <c r="C3" s="293"/>
      <c r="D3" s="294"/>
      <c r="E3" s="339" t="s">
        <v>70</v>
      </c>
      <c r="F3" s="339"/>
      <c r="G3" s="340"/>
      <c r="H3" s="293" t="s">
        <v>71</v>
      </c>
      <c r="I3" s="293"/>
      <c r="J3" s="294"/>
      <c r="K3" s="296" t="s">
        <v>256</v>
      </c>
      <c r="L3" s="296"/>
      <c r="M3" s="297"/>
      <c r="N3" s="435" t="s">
        <v>30</v>
      </c>
    </row>
    <row r="4" spans="1:14" s="220" customFormat="1" ht="6" customHeight="1">
      <c r="A4" s="433"/>
      <c r="B4" s="298"/>
      <c r="C4" s="298"/>
      <c r="D4" s="298"/>
      <c r="E4" s="328"/>
      <c r="F4" s="341"/>
      <c r="G4" s="342"/>
      <c r="H4" s="298"/>
      <c r="I4" s="298"/>
      <c r="J4" s="298"/>
      <c r="K4" s="328"/>
      <c r="L4" s="341"/>
      <c r="M4" s="342"/>
      <c r="N4" s="436"/>
    </row>
    <row r="5" spans="1:14" s="220" customFormat="1" ht="18.75" customHeight="1">
      <c r="A5" s="433"/>
      <c r="B5" s="298" t="s">
        <v>23</v>
      </c>
      <c r="C5" s="298" t="s">
        <v>24</v>
      </c>
      <c r="D5" s="298" t="s">
        <v>25</v>
      </c>
      <c r="E5" s="299" t="s">
        <v>26</v>
      </c>
      <c r="F5" s="283" t="s">
        <v>24</v>
      </c>
      <c r="G5" s="261" t="s">
        <v>25</v>
      </c>
      <c r="H5" s="298" t="s">
        <v>23</v>
      </c>
      <c r="I5" s="298" t="s">
        <v>24</v>
      </c>
      <c r="J5" s="298" t="s">
        <v>25</v>
      </c>
      <c r="K5" s="299" t="s">
        <v>26</v>
      </c>
      <c r="L5" s="283" t="s">
        <v>24</v>
      </c>
      <c r="M5" s="261" t="s">
        <v>25</v>
      </c>
      <c r="N5" s="436"/>
    </row>
    <row r="6" spans="1:14" s="300" customFormat="1" ht="18.75" customHeight="1">
      <c r="A6" s="434"/>
      <c r="B6" s="331" t="s">
        <v>33</v>
      </c>
      <c r="C6" s="331" t="s">
        <v>34</v>
      </c>
      <c r="D6" s="331" t="s">
        <v>35</v>
      </c>
      <c r="E6" s="343" t="s">
        <v>33</v>
      </c>
      <c r="F6" s="275" t="s">
        <v>34</v>
      </c>
      <c r="G6" s="333" t="s">
        <v>35</v>
      </c>
      <c r="H6" s="331" t="s">
        <v>33</v>
      </c>
      <c r="I6" s="331" t="s">
        <v>34</v>
      </c>
      <c r="J6" s="331" t="s">
        <v>35</v>
      </c>
      <c r="K6" s="343" t="s">
        <v>33</v>
      </c>
      <c r="L6" s="275" t="s">
        <v>34</v>
      </c>
      <c r="M6" s="333" t="s">
        <v>35</v>
      </c>
      <c r="N6" s="437"/>
    </row>
    <row r="7" spans="1:14" s="3" customFormat="1" ht="8.25" customHeight="1">
      <c r="A7" s="25"/>
      <c r="B7" s="6"/>
      <c r="C7" s="6"/>
      <c r="D7" s="6"/>
      <c r="E7" s="136"/>
      <c r="F7" s="136"/>
      <c r="G7" s="4"/>
      <c r="H7" s="6"/>
      <c r="I7" s="6"/>
      <c r="J7" s="6"/>
      <c r="K7" s="136"/>
      <c r="L7" s="136"/>
      <c r="M7" s="4"/>
      <c r="N7" s="24"/>
    </row>
    <row r="8" spans="1:14" s="176" customFormat="1" ht="24" customHeight="1">
      <c r="A8" s="174">
        <v>2019</v>
      </c>
      <c r="B8" s="175">
        <v>0</v>
      </c>
      <c r="C8" s="175">
        <v>0</v>
      </c>
      <c r="D8" s="175">
        <v>0</v>
      </c>
      <c r="E8" s="175">
        <v>0</v>
      </c>
      <c r="F8" s="175">
        <v>0</v>
      </c>
      <c r="G8" s="175">
        <v>0</v>
      </c>
      <c r="H8" s="175">
        <v>40975590</v>
      </c>
      <c r="I8" s="175">
        <v>65814724</v>
      </c>
      <c r="J8" s="175">
        <v>49361049</v>
      </c>
      <c r="K8" s="175">
        <v>0</v>
      </c>
      <c r="L8" s="175">
        <v>0</v>
      </c>
      <c r="M8" s="175">
        <v>0</v>
      </c>
      <c r="N8" s="166">
        <v>2019</v>
      </c>
    </row>
    <row r="9" spans="1:14" s="176" customFormat="1" ht="24" customHeight="1">
      <c r="A9" s="174">
        <v>2020</v>
      </c>
      <c r="B9" s="175">
        <v>0</v>
      </c>
      <c r="C9" s="175">
        <v>0</v>
      </c>
      <c r="D9" s="175">
        <v>0</v>
      </c>
      <c r="E9" s="175">
        <v>0</v>
      </c>
      <c r="F9" s="175">
        <v>0</v>
      </c>
      <c r="G9" s="175">
        <v>0</v>
      </c>
      <c r="H9" s="175">
        <v>37048735</v>
      </c>
      <c r="I9" s="175">
        <v>44609045</v>
      </c>
      <c r="J9" s="175">
        <v>33456784</v>
      </c>
      <c r="K9" s="175">
        <v>0</v>
      </c>
      <c r="L9" s="175">
        <v>0</v>
      </c>
      <c r="M9" s="175">
        <v>0</v>
      </c>
      <c r="N9" s="166">
        <v>2020</v>
      </c>
    </row>
    <row r="10" spans="1:14" s="176" customFormat="1" ht="24" customHeight="1">
      <c r="A10" s="174">
        <v>2021</v>
      </c>
      <c r="B10" s="175">
        <v>0</v>
      </c>
      <c r="C10" s="175">
        <v>0</v>
      </c>
      <c r="D10" s="175">
        <v>0</v>
      </c>
      <c r="E10" s="175">
        <v>0</v>
      </c>
      <c r="F10" s="175">
        <v>0</v>
      </c>
      <c r="G10" s="175">
        <v>0</v>
      </c>
      <c r="H10" s="175">
        <v>37712108</v>
      </c>
      <c r="I10" s="175">
        <v>61677170</v>
      </c>
      <c r="J10" s="175">
        <v>45036730</v>
      </c>
      <c r="K10" s="175">
        <v>0</v>
      </c>
      <c r="L10" s="175">
        <v>0</v>
      </c>
      <c r="M10" s="175">
        <v>0</v>
      </c>
      <c r="N10" s="166">
        <v>2021</v>
      </c>
    </row>
    <row r="11" spans="1:14" s="176" customFormat="1" ht="24" customHeight="1">
      <c r="A11" s="397">
        <v>2022</v>
      </c>
      <c r="B11" s="398">
        <v>0</v>
      </c>
      <c r="C11" s="398">
        <v>0</v>
      </c>
      <c r="D11" s="398">
        <v>0</v>
      </c>
      <c r="E11" s="398">
        <v>0</v>
      </c>
      <c r="F11" s="398">
        <v>0</v>
      </c>
      <c r="G11" s="398">
        <v>0</v>
      </c>
      <c r="H11" s="398">
        <v>43302734</v>
      </c>
      <c r="I11" s="398">
        <v>73578357</v>
      </c>
      <c r="J11" s="398">
        <v>54015607</v>
      </c>
      <c r="K11" s="398">
        <v>0</v>
      </c>
      <c r="L11" s="398">
        <v>0</v>
      </c>
      <c r="M11" s="398">
        <v>0</v>
      </c>
      <c r="N11" s="399">
        <v>2022</v>
      </c>
    </row>
    <row r="12" spans="1:14" s="180" customFormat="1" ht="24" customHeight="1">
      <c r="A12" s="177">
        <v>2023</v>
      </c>
      <c r="B12" s="175">
        <v>0</v>
      </c>
      <c r="C12" s="175">
        <v>0</v>
      </c>
      <c r="D12" s="175">
        <v>0</v>
      </c>
      <c r="E12" s="175">
        <v>0</v>
      </c>
      <c r="F12" s="175">
        <v>0</v>
      </c>
      <c r="G12" s="175">
        <v>0</v>
      </c>
      <c r="H12" s="178">
        <v>38689301</v>
      </c>
      <c r="I12" s="178">
        <v>65563894</v>
      </c>
      <c r="J12" s="178">
        <v>47746659</v>
      </c>
      <c r="K12" s="175">
        <v>0</v>
      </c>
      <c r="L12" s="175">
        <v>0</v>
      </c>
      <c r="M12" s="175">
        <v>0</v>
      </c>
      <c r="N12" s="179">
        <v>2023</v>
      </c>
    </row>
    <row r="13" spans="1:14" s="180" customFormat="1" ht="9" customHeight="1">
      <c r="A13" s="181"/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3"/>
    </row>
    <row r="14" spans="1:14" s="14" customFormat="1" ht="18" customHeight="1">
      <c r="A14" s="12" t="s">
        <v>149</v>
      </c>
      <c r="B14" s="12"/>
      <c r="C14" s="12"/>
      <c r="D14" s="12"/>
      <c r="E14" s="13"/>
      <c r="F14" s="12"/>
      <c r="G14" s="12"/>
      <c r="H14" s="12"/>
      <c r="I14" s="12"/>
      <c r="J14" s="12"/>
      <c r="K14" s="13"/>
      <c r="L14" s="12"/>
      <c r="M14" s="12"/>
      <c r="N14" s="15" t="s">
        <v>186</v>
      </c>
    </row>
    <row r="15" spans="1:14" s="14" customFormat="1" ht="15.75" customHeight="1">
      <c r="E15" s="15"/>
      <c r="F15" s="184"/>
      <c r="G15" s="184"/>
    </row>
    <row r="16" spans="1:14">
      <c r="E16" s="59"/>
      <c r="F16" s="128"/>
      <c r="G16" s="128"/>
    </row>
    <row r="17" spans="5:7">
      <c r="E17" s="59"/>
      <c r="F17" s="128"/>
      <c r="G17" s="128"/>
    </row>
    <row r="18" spans="5:7">
      <c r="E18" s="59"/>
      <c r="F18" s="128"/>
      <c r="G18" s="128"/>
    </row>
    <row r="19" spans="5:7">
      <c r="E19" s="59"/>
      <c r="F19" s="128"/>
      <c r="G19" s="128"/>
    </row>
    <row r="20" spans="5:7">
      <c r="E20" s="59"/>
      <c r="F20" s="128"/>
      <c r="G20" s="128"/>
    </row>
    <row r="21" spans="5:7">
      <c r="E21" s="59"/>
      <c r="F21" s="128"/>
      <c r="G21" s="128"/>
    </row>
    <row r="22" spans="5:7">
      <c r="E22" s="59"/>
      <c r="F22" s="128"/>
      <c r="G22" s="128"/>
    </row>
    <row r="23" spans="5:7">
      <c r="E23" s="59"/>
      <c r="F23" s="128"/>
      <c r="G23" s="128"/>
    </row>
    <row r="24" spans="5:7">
      <c r="E24" s="59"/>
      <c r="F24" s="128"/>
      <c r="G24" s="128"/>
    </row>
    <row r="25" spans="5:7">
      <c r="E25" s="59"/>
      <c r="F25" s="128"/>
      <c r="G25" s="128"/>
    </row>
    <row r="26" spans="5:7">
      <c r="E26" s="59"/>
      <c r="F26" s="128"/>
      <c r="G26" s="128"/>
    </row>
    <row r="27" spans="5:7">
      <c r="E27" s="59"/>
      <c r="F27" s="128"/>
      <c r="G27" s="128"/>
    </row>
    <row r="28" spans="5:7">
      <c r="E28" s="59"/>
      <c r="F28" s="128"/>
      <c r="G28" s="128"/>
    </row>
    <row r="29" spans="5:7">
      <c r="E29" s="59"/>
      <c r="F29" s="128"/>
      <c r="G29" s="128"/>
    </row>
    <row r="30" spans="5:7">
      <c r="E30" s="59"/>
      <c r="F30" s="128"/>
      <c r="G30" s="128"/>
    </row>
    <row r="31" spans="5:7">
      <c r="E31" s="59"/>
      <c r="F31" s="128"/>
      <c r="G31" s="128"/>
    </row>
  </sheetData>
  <mergeCells count="4">
    <mergeCell ref="A1:G1"/>
    <mergeCell ref="H1:N1"/>
    <mergeCell ref="A3:A6"/>
    <mergeCell ref="N3:N6"/>
  </mergeCells>
  <phoneticPr fontId="5" type="noConversion"/>
  <printOptions gridLinesSet="0"/>
  <pageMargins left="0.47244094488188981" right="0.47244094488188981" top="0.78740157480314965" bottom="0.78740157480314965" header="0" footer="0"/>
  <pageSetup paperSize="182" scale="95" firstPageNumber="142" orientation="portrait" useFirstPageNumber="1" horizontalDpi="2400" verticalDpi="2400" r:id="rId1"/>
  <headerFooter scaleWithDoc="0" alignWithMargins="0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8"/>
  <dimension ref="A1:U13"/>
  <sheetViews>
    <sheetView view="pageBreakPreview" zoomScaleNormal="100" zoomScaleSheetLayoutView="100" workbookViewId="0">
      <pane xSplit="1" ySplit="6" topLeftCell="B7" activePane="bottomRight" state="frozen"/>
      <selection activeCell="A3" sqref="A3:N6"/>
      <selection pane="topRight" activeCell="A3" sqref="A3:N6"/>
      <selection pane="bottomLeft" activeCell="A3" sqref="A3:N6"/>
      <selection pane="bottomRight" sqref="A1:J1"/>
    </sheetView>
  </sheetViews>
  <sheetFormatPr defaultRowHeight="17.25"/>
  <cols>
    <col min="1" max="1" width="8.125" style="18" customWidth="1"/>
    <col min="2" max="2" width="6.875" style="18" customWidth="1"/>
    <col min="3" max="4" width="7.75" style="18" customWidth="1"/>
    <col min="5" max="5" width="6.375" style="20" customWidth="1"/>
    <col min="6" max="6" width="8.5" style="19" customWidth="1"/>
    <col min="7" max="7" width="8.625" style="18" customWidth="1"/>
    <col min="8" max="8" width="8.75" style="18" customWidth="1"/>
    <col min="9" max="10" width="7.75" style="18" customWidth="1"/>
    <col min="11" max="11" width="7" style="18" customWidth="1"/>
    <col min="12" max="12" width="5.125" style="18" customWidth="1"/>
    <col min="13" max="13" width="5.75" style="18" customWidth="1"/>
    <col min="14" max="14" width="8.25" style="18" customWidth="1"/>
    <col min="15" max="15" width="6.875" style="18" customWidth="1"/>
    <col min="16" max="16" width="8.625" style="18" customWidth="1"/>
    <col min="17" max="17" width="7.375" style="18" hidden="1" customWidth="1"/>
    <col min="18" max="18" width="6.875" style="18" customWidth="1"/>
    <col min="19" max="19" width="8" style="18" customWidth="1"/>
    <col min="20" max="20" width="6" style="18" customWidth="1"/>
    <col min="21" max="21" width="8.375" style="18" customWidth="1"/>
    <col min="22" max="16384" width="9" style="18"/>
  </cols>
  <sheetData>
    <row r="1" spans="1:21" s="189" customFormat="1" ht="39.950000000000003" customHeight="1">
      <c r="A1" s="438" t="s">
        <v>223</v>
      </c>
      <c r="B1" s="438"/>
      <c r="C1" s="438"/>
      <c r="D1" s="438"/>
      <c r="E1" s="438"/>
      <c r="F1" s="438"/>
      <c r="G1" s="438"/>
      <c r="H1" s="438"/>
      <c r="I1" s="438"/>
      <c r="J1" s="438"/>
      <c r="K1" s="443" t="s">
        <v>258</v>
      </c>
      <c r="L1" s="443"/>
      <c r="M1" s="443"/>
      <c r="N1" s="443"/>
      <c r="O1" s="443"/>
      <c r="P1" s="443"/>
      <c r="Q1" s="443"/>
      <c r="R1" s="443"/>
      <c r="S1" s="443"/>
      <c r="T1" s="443"/>
      <c r="U1" s="443"/>
    </row>
    <row r="2" spans="1:21" s="193" customFormat="1" ht="27" customHeight="1" thickBot="1">
      <c r="A2" s="193" t="s">
        <v>51</v>
      </c>
      <c r="E2" s="163"/>
      <c r="F2" s="22"/>
      <c r="H2" s="164"/>
      <c r="I2" s="2"/>
      <c r="U2" s="2" t="s">
        <v>52</v>
      </c>
    </row>
    <row r="3" spans="1:21" s="220" customFormat="1" ht="30.75" customHeight="1" thickTop="1">
      <c r="A3" s="446" t="s">
        <v>72</v>
      </c>
      <c r="B3" s="449" t="s">
        <v>73</v>
      </c>
      <c r="C3" s="449" t="s">
        <v>87</v>
      </c>
      <c r="D3" s="452" t="s">
        <v>86</v>
      </c>
      <c r="E3" s="453" t="s">
        <v>259</v>
      </c>
      <c r="F3" s="454"/>
      <c r="G3" s="454"/>
      <c r="H3" s="455"/>
      <c r="I3" s="444" t="s">
        <v>260</v>
      </c>
      <c r="J3" s="456" t="s">
        <v>85</v>
      </c>
      <c r="K3" s="459" t="s">
        <v>261</v>
      </c>
      <c r="L3" s="477" t="s">
        <v>293</v>
      </c>
      <c r="M3" s="478"/>
      <c r="N3" s="478"/>
      <c r="O3" s="478"/>
      <c r="P3" s="478"/>
      <c r="Q3" s="478"/>
      <c r="R3" s="479"/>
      <c r="S3" s="471" t="s">
        <v>301</v>
      </c>
      <c r="T3" s="471" t="s">
        <v>272</v>
      </c>
      <c r="U3" s="462" t="s">
        <v>40</v>
      </c>
    </row>
    <row r="4" spans="1:21" s="220" customFormat="1" ht="33.75" customHeight="1">
      <c r="A4" s="447"/>
      <c r="B4" s="450"/>
      <c r="C4" s="450"/>
      <c r="D4" s="450"/>
      <c r="E4" s="450" t="s">
        <v>74</v>
      </c>
      <c r="F4" s="288" t="s">
        <v>299</v>
      </c>
      <c r="G4" s="288" t="s">
        <v>38</v>
      </c>
      <c r="H4" s="289" t="s">
        <v>39</v>
      </c>
      <c r="I4" s="445"/>
      <c r="J4" s="457"/>
      <c r="K4" s="460"/>
      <c r="L4" s="465" t="s">
        <v>74</v>
      </c>
      <c r="M4" s="465" t="s">
        <v>300</v>
      </c>
      <c r="N4" s="465" t="s">
        <v>150</v>
      </c>
      <c r="O4" s="465" t="s">
        <v>75</v>
      </c>
      <c r="P4" s="474" t="s">
        <v>294</v>
      </c>
      <c r="Q4" s="468" t="s">
        <v>303</v>
      </c>
      <c r="R4" s="480" t="s">
        <v>302</v>
      </c>
      <c r="S4" s="472"/>
      <c r="T4" s="472"/>
      <c r="U4" s="463"/>
    </row>
    <row r="5" spans="1:21" s="220" customFormat="1" ht="32.25" customHeight="1">
      <c r="A5" s="447"/>
      <c r="B5" s="450"/>
      <c r="C5" s="450"/>
      <c r="D5" s="450"/>
      <c r="E5" s="450"/>
      <c r="F5" s="344" t="s">
        <v>76</v>
      </c>
      <c r="G5" s="288" t="s">
        <v>78</v>
      </c>
      <c r="H5" s="290" t="s">
        <v>79</v>
      </c>
      <c r="I5" s="291" t="s">
        <v>77</v>
      </c>
      <c r="J5" s="457"/>
      <c r="K5" s="460"/>
      <c r="L5" s="466"/>
      <c r="M5" s="466"/>
      <c r="N5" s="466"/>
      <c r="O5" s="466"/>
      <c r="P5" s="475"/>
      <c r="Q5" s="469"/>
      <c r="R5" s="472"/>
      <c r="S5" s="472"/>
      <c r="T5" s="472"/>
      <c r="U5" s="463"/>
    </row>
    <row r="6" spans="1:21" s="220" customFormat="1" ht="25.5" customHeight="1">
      <c r="A6" s="448"/>
      <c r="B6" s="451"/>
      <c r="C6" s="451"/>
      <c r="D6" s="451"/>
      <c r="E6" s="451"/>
      <c r="F6" s="345" t="s">
        <v>80</v>
      </c>
      <c r="G6" s="345" t="s">
        <v>41</v>
      </c>
      <c r="H6" s="346" t="s">
        <v>41</v>
      </c>
      <c r="I6" s="347" t="s">
        <v>41</v>
      </c>
      <c r="J6" s="458"/>
      <c r="K6" s="461"/>
      <c r="L6" s="467"/>
      <c r="M6" s="467"/>
      <c r="N6" s="467"/>
      <c r="O6" s="467"/>
      <c r="P6" s="476"/>
      <c r="Q6" s="470"/>
      <c r="R6" s="473"/>
      <c r="S6" s="473"/>
      <c r="T6" s="473"/>
      <c r="U6" s="464"/>
    </row>
    <row r="7" spans="1:21" s="14" customFormat="1" ht="15" customHeight="1">
      <c r="A7" s="165">
        <v>2019</v>
      </c>
      <c r="B7" s="57">
        <f>SUM(C7,D7,E7,I7,J7,K7,L7)</f>
        <v>173</v>
      </c>
      <c r="C7" s="57">
        <v>1</v>
      </c>
      <c r="D7" s="66">
        <v>0</v>
      </c>
      <c r="E7" s="6">
        <f>SUM(F7:H7)</f>
        <v>8</v>
      </c>
      <c r="F7" s="6">
        <v>8</v>
      </c>
      <c r="G7" s="66">
        <v>0</v>
      </c>
      <c r="H7" s="66">
        <v>0</v>
      </c>
      <c r="I7" s="57">
        <v>17</v>
      </c>
      <c r="J7" s="66">
        <v>0</v>
      </c>
      <c r="K7" s="57">
        <v>22</v>
      </c>
      <c r="L7" s="57">
        <f>SUM(M7:R7)</f>
        <v>125</v>
      </c>
      <c r="M7" s="57">
        <v>91</v>
      </c>
      <c r="N7" s="57">
        <v>1</v>
      </c>
      <c r="O7" s="57">
        <v>16</v>
      </c>
      <c r="P7" s="57">
        <v>7</v>
      </c>
      <c r="Q7" s="66">
        <v>2</v>
      </c>
      <c r="R7" s="67">
        <v>8</v>
      </c>
      <c r="S7" s="67">
        <v>15</v>
      </c>
      <c r="T7" s="67">
        <v>0</v>
      </c>
      <c r="U7" s="166">
        <v>2019</v>
      </c>
    </row>
    <row r="8" spans="1:21" s="14" customFormat="1" ht="15" customHeight="1">
      <c r="A8" s="165">
        <v>2020</v>
      </c>
      <c r="B8" s="57">
        <v>200</v>
      </c>
      <c r="C8" s="57">
        <v>1</v>
      </c>
      <c r="D8" s="66">
        <v>0</v>
      </c>
      <c r="E8" s="6">
        <v>6</v>
      </c>
      <c r="F8" s="6">
        <v>6</v>
      </c>
      <c r="G8" s="66">
        <v>0</v>
      </c>
      <c r="H8" s="66">
        <v>0</v>
      </c>
      <c r="I8" s="57">
        <v>17</v>
      </c>
      <c r="J8" s="66">
        <v>0</v>
      </c>
      <c r="K8" s="57">
        <v>34</v>
      </c>
      <c r="L8" s="57">
        <v>124</v>
      </c>
      <c r="M8" s="57">
        <v>90</v>
      </c>
      <c r="N8" s="57">
        <v>1</v>
      </c>
      <c r="O8" s="57">
        <v>17</v>
      </c>
      <c r="P8" s="57">
        <v>8</v>
      </c>
      <c r="Q8" s="66">
        <v>0</v>
      </c>
      <c r="R8" s="67">
        <v>8</v>
      </c>
      <c r="S8" s="67">
        <v>17</v>
      </c>
      <c r="T8" s="67">
        <v>1</v>
      </c>
      <c r="U8" s="166">
        <v>2020</v>
      </c>
    </row>
    <row r="9" spans="1:21" s="14" customFormat="1" ht="15" customHeight="1">
      <c r="A9" s="165">
        <v>2021</v>
      </c>
      <c r="B9" s="57">
        <v>204</v>
      </c>
      <c r="C9" s="57">
        <v>1</v>
      </c>
      <c r="D9" s="66">
        <v>0</v>
      </c>
      <c r="E9" s="6">
        <v>7</v>
      </c>
      <c r="F9" s="6">
        <v>7</v>
      </c>
      <c r="G9" s="66">
        <v>0</v>
      </c>
      <c r="H9" s="66">
        <v>0</v>
      </c>
      <c r="I9" s="57">
        <v>17</v>
      </c>
      <c r="J9" s="66">
        <v>0</v>
      </c>
      <c r="K9" s="57">
        <v>34</v>
      </c>
      <c r="L9" s="57">
        <v>127</v>
      </c>
      <c r="M9" s="57">
        <v>91</v>
      </c>
      <c r="N9" s="57">
        <v>1</v>
      </c>
      <c r="O9" s="57">
        <v>17</v>
      </c>
      <c r="P9" s="57">
        <v>9</v>
      </c>
      <c r="Q9" s="66">
        <v>0</v>
      </c>
      <c r="R9" s="67">
        <v>9</v>
      </c>
      <c r="S9" s="67">
        <v>17</v>
      </c>
      <c r="T9" s="67">
        <v>1</v>
      </c>
      <c r="U9" s="166">
        <v>2021</v>
      </c>
    </row>
    <row r="10" spans="1:21" s="14" customFormat="1" ht="15" customHeight="1">
      <c r="A10" s="165">
        <v>2022</v>
      </c>
      <c r="B10" s="57">
        <v>211</v>
      </c>
      <c r="C10" s="57">
        <v>1</v>
      </c>
      <c r="D10" s="66">
        <v>0</v>
      </c>
      <c r="E10" s="6">
        <v>6</v>
      </c>
      <c r="F10" s="6">
        <v>6</v>
      </c>
      <c r="G10" s="66">
        <v>0</v>
      </c>
      <c r="H10" s="66">
        <v>0</v>
      </c>
      <c r="I10" s="57">
        <v>18</v>
      </c>
      <c r="J10" s="66">
        <v>0</v>
      </c>
      <c r="K10" s="57">
        <v>34</v>
      </c>
      <c r="L10" s="57">
        <v>131</v>
      </c>
      <c r="M10" s="57">
        <v>92</v>
      </c>
      <c r="N10" s="57">
        <v>1</v>
      </c>
      <c r="O10" s="57">
        <v>17</v>
      </c>
      <c r="P10" s="57">
        <v>13</v>
      </c>
      <c r="Q10" s="66" t="s">
        <v>37</v>
      </c>
      <c r="R10" s="67">
        <v>8</v>
      </c>
      <c r="S10" s="67">
        <v>20</v>
      </c>
      <c r="T10" s="67">
        <v>1</v>
      </c>
      <c r="U10" s="166">
        <v>2022</v>
      </c>
    </row>
    <row r="11" spans="1:21" s="173" customFormat="1" ht="15" customHeight="1">
      <c r="A11" s="167">
        <v>2023</v>
      </c>
      <c r="B11" s="168">
        <v>211</v>
      </c>
      <c r="C11" s="169">
        <v>1</v>
      </c>
      <c r="D11" s="168"/>
      <c r="E11" s="170">
        <v>7</v>
      </c>
      <c r="F11" s="170">
        <v>7</v>
      </c>
      <c r="G11" s="168">
        <v>0</v>
      </c>
      <c r="H11" s="168">
        <v>0</v>
      </c>
      <c r="I11" s="169">
        <v>19</v>
      </c>
      <c r="J11" s="168">
        <v>0</v>
      </c>
      <c r="K11" s="169">
        <v>33</v>
      </c>
      <c r="L11" s="169">
        <v>129</v>
      </c>
      <c r="M11" s="169">
        <v>90</v>
      </c>
      <c r="N11" s="169">
        <v>1</v>
      </c>
      <c r="O11" s="169">
        <v>17</v>
      </c>
      <c r="P11" s="169">
        <v>13</v>
      </c>
      <c r="Q11" s="168">
        <v>8</v>
      </c>
      <c r="R11" s="171">
        <v>8</v>
      </c>
      <c r="S11" s="171">
        <v>21</v>
      </c>
      <c r="T11" s="171">
        <v>1</v>
      </c>
      <c r="U11" s="172">
        <v>2023</v>
      </c>
    </row>
    <row r="12" spans="1:21" s="14" customFormat="1" ht="18.75" customHeight="1">
      <c r="A12" s="12" t="s">
        <v>275</v>
      </c>
      <c r="E12" s="17"/>
      <c r="F12" s="16"/>
      <c r="U12" s="15" t="s">
        <v>285</v>
      </c>
    </row>
    <row r="13" spans="1:21" s="14" customFormat="1" ht="13.5">
      <c r="A13" s="14" t="s">
        <v>271</v>
      </c>
      <c r="E13" s="17"/>
      <c r="F13" s="16"/>
    </row>
  </sheetData>
  <mergeCells count="22">
    <mergeCell ref="T3:T6"/>
    <mergeCell ref="P4:P6"/>
    <mergeCell ref="L3:R3"/>
    <mergeCell ref="S3:S6"/>
    <mergeCell ref="M4:M6"/>
    <mergeCell ref="R4:R6"/>
    <mergeCell ref="K1:U1"/>
    <mergeCell ref="A1:J1"/>
    <mergeCell ref="I3:I4"/>
    <mergeCell ref="A3:A6"/>
    <mergeCell ref="B3:B6"/>
    <mergeCell ref="C3:C6"/>
    <mergeCell ref="D3:D6"/>
    <mergeCell ref="E3:H3"/>
    <mergeCell ref="E4:E6"/>
    <mergeCell ref="J3:J6"/>
    <mergeCell ref="K3:K6"/>
    <mergeCell ref="U3:U6"/>
    <mergeCell ref="L4:L6"/>
    <mergeCell ref="N4:N6"/>
    <mergeCell ref="O4:O6"/>
    <mergeCell ref="Q4:Q6"/>
  </mergeCells>
  <phoneticPr fontId="6" type="noConversion"/>
  <pageMargins left="0.47244094488188981" right="0.47244094488188981" top="0.78740157480314965" bottom="0.78740157480314965" header="0" footer="0"/>
  <pageSetup paperSize="182" scale="95" firstPageNumber="142" orientation="portrait" useFirstPageNumber="1" horizontalDpi="2400" verticalDpi="2400" r:id="rId1"/>
  <headerFooter scaleWithDoc="0" alignWithMargins="0"/>
  <colBreaks count="1" manualBreakCount="1">
    <brk id="10" max="1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39"/>
  <sheetViews>
    <sheetView view="pageBreakPreview" zoomScaleNormal="100" zoomScaleSheetLayoutView="100" workbookViewId="0">
      <pane xSplit="1" ySplit="6" topLeftCell="B7" activePane="bottomRight" state="frozen"/>
      <selection activeCell="A3" sqref="A3:N6"/>
      <selection pane="topRight" activeCell="A3" sqref="A3:N6"/>
      <selection pane="bottomLeft" activeCell="A3" sqref="A3:N6"/>
      <selection pane="bottomRight" sqref="A1:I1"/>
    </sheetView>
  </sheetViews>
  <sheetFormatPr defaultRowHeight="17.25"/>
  <cols>
    <col min="1" max="1" width="10" style="18" customWidth="1"/>
    <col min="2" max="2" width="9.125" style="19" customWidth="1"/>
    <col min="3" max="3" width="8.375" style="19" customWidth="1"/>
    <col min="4" max="4" width="8.375" style="18" customWidth="1"/>
    <col min="5" max="5" width="8" style="18" customWidth="1"/>
    <col min="6" max="6" width="9.25" style="18" customWidth="1"/>
    <col min="7" max="12" width="8.375" style="18" customWidth="1"/>
    <col min="13" max="13" width="8.75" style="19" customWidth="1"/>
    <col min="14" max="14" width="9.5" style="18" customWidth="1"/>
    <col min="15" max="16" width="8.375" style="18" customWidth="1"/>
    <col min="17" max="17" width="8.125" style="18" customWidth="1"/>
    <col min="18" max="18" width="10" style="18" customWidth="1"/>
    <col min="19" max="16384" width="9" style="18"/>
  </cols>
  <sheetData>
    <row r="1" spans="1:18" s="189" customFormat="1" ht="39.950000000000003" customHeight="1">
      <c r="A1" s="438" t="s">
        <v>251</v>
      </c>
      <c r="B1" s="438"/>
      <c r="C1" s="438"/>
      <c r="D1" s="438"/>
      <c r="E1" s="438"/>
      <c r="F1" s="438"/>
      <c r="G1" s="438"/>
      <c r="H1" s="438"/>
      <c r="I1" s="438"/>
      <c r="J1" s="438" t="s">
        <v>230</v>
      </c>
      <c r="K1" s="438"/>
      <c r="L1" s="438"/>
      <c r="M1" s="438"/>
      <c r="N1" s="438"/>
      <c r="O1" s="438"/>
      <c r="P1" s="438"/>
      <c r="Q1" s="438"/>
      <c r="R1" s="438"/>
    </row>
    <row r="2" spans="1:18" s="193" customFormat="1" ht="27" customHeight="1" thickBot="1">
      <c r="A2" s="192" t="s">
        <v>312</v>
      </c>
      <c r="B2" s="191"/>
      <c r="C2" s="191"/>
      <c r="D2" s="192"/>
      <c r="E2" s="192"/>
      <c r="F2" s="192"/>
      <c r="G2" s="192"/>
      <c r="H2" s="192"/>
      <c r="I2" s="192"/>
      <c r="J2" s="192"/>
      <c r="K2" s="192"/>
      <c r="L2" s="192"/>
      <c r="M2" s="191"/>
      <c r="N2" s="192"/>
      <c r="O2" s="192"/>
      <c r="P2" s="192"/>
      <c r="Q2" s="192"/>
      <c r="R2" s="164" t="s">
        <v>313</v>
      </c>
    </row>
    <row r="3" spans="1:18" s="220" customFormat="1" ht="33" customHeight="1" thickTop="1">
      <c r="A3" s="432" t="s">
        <v>148</v>
      </c>
      <c r="B3" s="277" t="s">
        <v>289</v>
      </c>
      <c r="C3" s="278" t="s">
        <v>15</v>
      </c>
      <c r="D3" s="278" t="s">
        <v>147</v>
      </c>
      <c r="E3" s="278" t="s">
        <v>151</v>
      </c>
      <c r="F3" s="279" t="s">
        <v>290</v>
      </c>
      <c r="G3" s="280" t="s">
        <v>144</v>
      </c>
      <c r="H3" s="262" t="s">
        <v>154</v>
      </c>
      <c r="I3" s="264" t="s">
        <v>155</v>
      </c>
      <c r="J3" s="281" t="s">
        <v>145</v>
      </c>
      <c r="K3" s="282" t="s">
        <v>236</v>
      </c>
      <c r="L3" s="282" t="s">
        <v>158</v>
      </c>
      <c r="M3" s="262" t="s">
        <v>146</v>
      </c>
      <c r="N3" s="282" t="s">
        <v>161</v>
      </c>
      <c r="O3" s="280" t="s">
        <v>16</v>
      </c>
      <c r="P3" s="282" t="s">
        <v>165</v>
      </c>
      <c r="Q3" s="282" t="s">
        <v>166</v>
      </c>
      <c r="R3" s="435" t="s">
        <v>143</v>
      </c>
    </row>
    <row r="4" spans="1:18" s="220" customFormat="1" ht="12.75" customHeight="1">
      <c r="A4" s="433"/>
      <c r="B4" s="260" t="s">
        <v>232</v>
      </c>
      <c r="C4" s="260" t="s">
        <v>231</v>
      </c>
      <c r="D4" s="260" t="s">
        <v>6</v>
      </c>
      <c r="E4" s="260" t="s">
        <v>17</v>
      </c>
      <c r="F4" s="261" t="s">
        <v>17</v>
      </c>
      <c r="G4" s="260" t="s">
        <v>17</v>
      </c>
      <c r="H4" s="260" t="s">
        <v>17</v>
      </c>
      <c r="I4" s="215" t="s">
        <v>5</v>
      </c>
      <c r="J4" s="257" t="s">
        <v>17</v>
      </c>
      <c r="K4" s="284" t="s">
        <v>157</v>
      </c>
      <c r="L4" s="284" t="s">
        <v>238</v>
      </c>
      <c r="M4" s="261" t="s">
        <v>17</v>
      </c>
      <c r="N4" s="284" t="s">
        <v>162</v>
      </c>
      <c r="O4" s="260" t="s">
        <v>17</v>
      </c>
      <c r="P4" s="284" t="s">
        <v>167</v>
      </c>
      <c r="Q4" s="284" t="s">
        <v>168</v>
      </c>
      <c r="R4" s="436"/>
    </row>
    <row r="5" spans="1:18" s="220" customFormat="1" ht="15" customHeight="1">
      <c r="A5" s="433"/>
      <c r="B5" s="283"/>
      <c r="C5" s="284"/>
      <c r="D5" s="283" t="s">
        <v>233</v>
      </c>
      <c r="E5" s="259" t="s">
        <v>152</v>
      </c>
      <c r="F5" s="261" t="s">
        <v>8</v>
      </c>
      <c r="G5" s="260" t="s">
        <v>7</v>
      </c>
      <c r="H5" s="259" t="s">
        <v>234</v>
      </c>
      <c r="I5" s="215"/>
      <c r="J5" s="257"/>
      <c r="K5" s="284"/>
      <c r="L5" s="284" t="s">
        <v>159</v>
      </c>
      <c r="M5" s="285"/>
      <c r="N5" s="284" t="s">
        <v>163</v>
      </c>
      <c r="O5" s="286"/>
      <c r="P5" s="284" t="s">
        <v>239</v>
      </c>
      <c r="Q5" s="284"/>
      <c r="R5" s="436"/>
    </row>
    <row r="6" spans="1:18" s="220" customFormat="1" ht="18" customHeight="1">
      <c r="A6" s="481"/>
      <c r="B6" s="275" t="s">
        <v>9</v>
      </c>
      <c r="C6" s="275" t="s">
        <v>7</v>
      </c>
      <c r="D6" s="275" t="s">
        <v>141</v>
      </c>
      <c r="E6" s="287" t="s">
        <v>153</v>
      </c>
      <c r="F6" s="230" t="s">
        <v>11</v>
      </c>
      <c r="G6" s="287" t="s">
        <v>140</v>
      </c>
      <c r="H6" s="287" t="s">
        <v>235</v>
      </c>
      <c r="I6" s="348" t="s">
        <v>156</v>
      </c>
      <c r="J6" s="332" t="s">
        <v>141</v>
      </c>
      <c r="K6" s="229" t="s">
        <v>237</v>
      </c>
      <c r="L6" s="229" t="s">
        <v>160</v>
      </c>
      <c r="M6" s="269" t="s">
        <v>142</v>
      </c>
      <c r="N6" s="229" t="s">
        <v>164</v>
      </c>
      <c r="O6" s="275" t="s">
        <v>10</v>
      </c>
      <c r="P6" s="229" t="s">
        <v>240</v>
      </c>
      <c r="Q6" s="229" t="s">
        <v>0</v>
      </c>
      <c r="R6" s="482"/>
    </row>
    <row r="7" spans="1:18" s="3" customFormat="1" ht="6.75" customHeight="1">
      <c r="A7" s="43"/>
      <c r="B7" s="136"/>
      <c r="C7" s="136"/>
      <c r="D7" s="136"/>
      <c r="E7" s="4"/>
      <c r="F7" s="4"/>
      <c r="G7" s="4"/>
      <c r="H7" s="4"/>
      <c r="I7" s="136"/>
      <c r="J7" s="4"/>
      <c r="K7" s="6"/>
      <c r="L7" s="6"/>
      <c r="M7" s="136"/>
      <c r="N7" s="6"/>
      <c r="O7" s="136"/>
      <c r="P7" s="6"/>
      <c r="Q7" s="43"/>
      <c r="R7" s="6"/>
    </row>
    <row r="8" spans="1:18" s="108" customFormat="1" ht="21" customHeight="1">
      <c r="A8" s="7">
        <v>2019</v>
      </c>
      <c r="B8" s="155">
        <v>0</v>
      </c>
      <c r="C8" s="155">
        <v>0</v>
      </c>
      <c r="D8" s="155">
        <v>0</v>
      </c>
      <c r="E8" s="155">
        <v>1988</v>
      </c>
      <c r="F8" s="155">
        <v>660</v>
      </c>
      <c r="G8" s="155">
        <v>0</v>
      </c>
      <c r="H8" s="155">
        <v>190</v>
      </c>
      <c r="I8" s="155">
        <v>0</v>
      </c>
      <c r="J8" s="155">
        <v>0</v>
      </c>
      <c r="K8" s="155">
        <v>0</v>
      </c>
      <c r="L8" s="155">
        <v>0</v>
      </c>
      <c r="M8" s="155">
        <v>0</v>
      </c>
      <c r="N8" s="155">
        <v>1160</v>
      </c>
      <c r="O8" s="155">
        <v>0</v>
      </c>
      <c r="P8" s="155">
        <v>0</v>
      </c>
      <c r="Q8" s="156">
        <v>0</v>
      </c>
      <c r="R8" s="3">
        <v>2019</v>
      </c>
    </row>
    <row r="9" spans="1:18" s="108" customFormat="1" ht="21" customHeight="1">
      <c r="A9" s="7">
        <v>2020</v>
      </c>
      <c r="B9" s="155">
        <v>0</v>
      </c>
      <c r="C9" s="155">
        <v>0</v>
      </c>
      <c r="D9" s="155">
        <v>0</v>
      </c>
      <c r="E9" s="155">
        <v>596</v>
      </c>
      <c r="F9" s="155">
        <v>313</v>
      </c>
      <c r="G9" s="155">
        <v>0</v>
      </c>
      <c r="H9" s="155">
        <v>774</v>
      </c>
      <c r="I9" s="155">
        <v>0</v>
      </c>
      <c r="J9" s="155">
        <v>0</v>
      </c>
      <c r="K9" s="155">
        <v>0</v>
      </c>
      <c r="L9" s="155">
        <v>0</v>
      </c>
      <c r="M9" s="155">
        <v>0</v>
      </c>
      <c r="N9" s="155">
        <v>2900</v>
      </c>
      <c r="O9" s="155">
        <v>0</v>
      </c>
      <c r="P9" s="155">
        <v>0</v>
      </c>
      <c r="Q9" s="156">
        <v>0</v>
      </c>
      <c r="R9" s="3">
        <v>2020</v>
      </c>
    </row>
    <row r="10" spans="1:18" s="108" customFormat="1" ht="21" customHeight="1">
      <c r="A10" s="7">
        <v>2021</v>
      </c>
      <c r="B10" s="155" t="s">
        <v>37</v>
      </c>
      <c r="C10" s="155">
        <v>0</v>
      </c>
      <c r="D10" s="155">
        <v>0</v>
      </c>
      <c r="E10" s="155">
        <v>53210</v>
      </c>
      <c r="F10" s="155">
        <v>5985</v>
      </c>
      <c r="G10" s="155">
        <v>0</v>
      </c>
      <c r="H10" s="155">
        <v>1810</v>
      </c>
      <c r="I10" s="155" t="s">
        <v>37</v>
      </c>
      <c r="J10" s="155">
        <v>0</v>
      </c>
      <c r="K10" s="155" t="s">
        <v>37</v>
      </c>
      <c r="L10" s="155" t="s">
        <v>37</v>
      </c>
      <c r="M10" s="155">
        <v>0</v>
      </c>
      <c r="N10" s="155">
        <v>4030</v>
      </c>
      <c r="O10" s="155">
        <v>0</v>
      </c>
      <c r="P10" s="155" t="s">
        <v>37</v>
      </c>
      <c r="Q10" s="156" t="s">
        <v>37</v>
      </c>
      <c r="R10" s="3">
        <v>2021</v>
      </c>
    </row>
    <row r="11" spans="1:18" s="108" customFormat="1" ht="21" customHeight="1">
      <c r="A11" s="400">
        <v>2022</v>
      </c>
      <c r="B11" s="401" t="s">
        <v>37</v>
      </c>
      <c r="C11" s="401" t="s">
        <v>37</v>
      </c>
      <c r="D11" s="401" t="s">
        <v>37</v>
      </c>
      <c r="E11" s="401">
        <v>46010</v>
      </c>
      <c r="F11" s="401">
        <v>4795</v>
      </c>
      <c r="G11" s="401">
        <v>0</v>
      </c>
      <c r="H11" s="401">
        <v>201</v>
      </c>
      <c r="I11" s="401" t="s">
        <v>292</v>
      </c>
      <c r="J11" s="401" t="s">
        <v>37</v>
      </c>
      <c r="K11" s="401" t="s">
        <v>37</v>
      </c>
      <c r="L11" s="401" t="s">
        <v>37</v>
      </c>
      <c r="M11" s="401">
        <v>0</v>
      </c>
      <c r="N11" s="401">
        <v>2500</v>
      </c>
      <c r="O11" s="155" t="s">
        <v>37</v>
      </c>
      <c r="P11" s="155" t="s">
        <v>37</v>
      </c>
      <c r="Q11" s="156" t="s">
        <v>37</v>
      </c>
      <c r="R11" s="3">
        <v>2022</v>
      </c>
    </row>
    <row r="12" spans="1:18" s="10" customFormat="1" ht="21" customHeight="1">
      <c r="A12" s="49">
        <v>2023</v>
      </c>
      <c r="B12" s="157" t="s">
        <v>37</v>
      </c>
      <c r="C12" s="157">
        <v>0</v>
      </c>
      <c r="D12" s="157">
        <v>0</v>
      </c>
      <c r="E12" s="157">
        <v>46066</v>
      </c>
      <c r="F12" s="157">
        <v>2276</v>
      </c>
      <c r="G12" s="157">
        <v>0</v>
      </c>
      <c r="H12" s="157">
        <v>40</v>
      </c>
      <c r="I12" s="157" t="s">
        <v>37</v>
      </c>
      <c r="J12" s="157">
        <v>0</v>
      </c>
      <c r="K12" s="157" t="s">
        <v>37</v>
      </c>
      <c r="L12" s="157" t="s">
        <v>37</v>
      </c>
      <c r="M12" s="157" t="s">
        <v>321</v>
      </c>
      <c r="N12" s="157">
        <v>0</v>
      </c>
      <c r="O12" s="155">
        <v>0</v>
      </c>
      <c r="P12" s="155" t="s">
        <v>37</v>
      </c>
      <c r="Q12" s="156" t="s">
        <v>37</v>
      </c>
      <c r="R12" s="53">
        <v>2023</v>
      </c>
    </row>
    <row r="13" spans="1:18" s="10" customFormat="1" ht="6.75" customHeight="1">
      <c r="A13" s="158"/>
      <c r="B13" s="159"/>
      <c r="C13" s="160"/>
      <c r="D13" s="160"/>
      <c r="E13" s="207"/>
      <c r="F13" s="208"/>
      <c r="G13" s="209"/>
      <c r="H13" s="208"/>
      <c r="I13" s="159"/>
      <c r="J13" s="159"/>
      <c r="K13" s="159"/>
      <c r="L13" s="159"/>
      <c r="M13" s="210"/>
      <c r="N13" s="207"/>
      <c r="O13" s="159"/>
      <c r="P13" s="207"/>
      <c r="Q13" s="161"/>
      <c r="R13" s="162"/>
    </row>
    <row r="14" spans="1:18" s="14" customFormat="1" ht="15.75" customHeight="1">
      <c r="A14" s="12" t="s">
        <v>277</v>
      </c>
      <c r="B14" s="13"/>
      <c r="C14" s="12"/>
      <c r="D14" s="12"/>
      <c r="E14" s="12"/>
      <c r="F14" s="12"/>
      <c r="G14" s="12"/>
      <c r="H14" s="12"/>
      <c r="I14" s="12"/>
      <c r="J14" s="12"/>
      <c r="K14" s="12"/>
      <c r="L14" s="12"/>
      <c r="R14" s="56" t="s">
        <v>278</v>
      </c>
    </row>
    <row r="15" spans="1:18" s="14" customFormat="1" ht="13.5">
      <c r="A15" s="12" t="s">
        <v>252</v>
      </c>
      <c r="B15" s="16"/>
      <c r="C15" s="16"/>
      <c r="M15" s="13"/>
    </row>
    <row r="16" spans="1:18">
      <c r="M16" s="21"/>
    </row>
    <row r="17" spans="13:13">
      <c r="M17" s="21"/>
    </row>
    <row r="18" spans="13:13">
      <c r="M18" s="21"/>
    </row>
    <row r="19" spans="13:13">
      <c r="M19" s="21"/>
    </row>
    <row r="20" spans="13:13">
      <c r="M20" s="21"/>
    </row>
    <row r="21" spans="13:13">
      <c r="M21" s="21"/>
    </row>
    <row r="22" spans="13:13">
      <c r="M22" s="21"/>
    </row>
    <row r="23" spans="13:13">
      <c r="M23" s="21"/>
    </row>
    <row r="24" spans="13:13">
      <c r="M24" s="21"/>
    </row>
    <row r="25" spans="13:13">
      <c r="M25" s="21"/>
    </row>
    <row r="26" spans="13:13">
      <c r="M26" s="21"/>
    </row>
    <row r="27" spans="13:13">
      <c r="M27" s="21"/>
    </row>
    <row r="28" spans="13:13">
      <c r="M28" s="21"/>
    </row>
    <row r="29" spans="13:13">
      <c r="M29" s="21"/>
    </row>
    <row r="30" spans="13:13">
      <c r="M30" s="21"/>
    </row>
    <row r="31" spans="13:13">
      <c r="M31" s="21"/>
    </row>
    <row r="32" spans="13:13">
      <c r="M32" s="21"/>
    </row>
    <row r="33" spans="13:13">
      <c r="M33" s="21"/>
    </row>
    <row r="34" spans="13:13">
      <c r="M34" s="21"/>
    </row>
    <row r="35" spans="13:13">
      <c r="M35" s="21"/>
    </row>
    <row r="36" spans="13:13">
      <c r="M36" s="21"/>
    </row>
    <row r="37" spans="13:13">
      <c r="M37" s="21"/>
    </row>
    <row r="38" spans="13:13">
      <c r="M38" s="21"/>
    </row>
    <row r="39" spans="13:13">
      <c r="M39" s="21"/>
    </row>
  </sheetData>
  <mergeCells count="4">
    <mergeCell ref="A3:A6"/>
    <mergeCell ref="R3:R6"/>
    <mergeCell ref="A1:I1"/>
    <mergeCell ref="J1:R1"/>
  </mergeCells>
  <phoneticPr fontId="6" type="noConversion"/>
  <printOptions gridLinesSet="0"/>
  <pageMargins left="0.47244094488188981" right="0.47244094488188981" top="0.78740157480314965" bottom="0.78740157480314965" header="0" footer="0"/>
  <pageSetup paperSize="182" scale="95" firstPageNumber="142" orientation="portrait" useFirstPageNumber="1" horizontalDpi="2400" verticalDpi="2400" r:id="rId1"/>
  <headerFooter scaleWithDoc="0" alignWithMargins="0"/>
  <colBreaks count="1" manualBreakCount="1">
    <brk id="9" max="14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14"/>
  <sheetViews>
    <sheetView view="pageBreakPreview" zoomScaleNormal="100" zoomScaleSheetLayoutView="100" workbookViewId="0">
      <selection sqref="A1:I1"/>
    </sheetView>
  </sheetViews>
  <sheetFormatPr defaultRowHeight="17.25"/>
  <cols>
    <col min="1" max="1" width="9" style="41"/>
    <col min="2" max="7" width="8.5" style="41" customWidth="1"/>
    <col min="8" max="8" width="8.875" style="41" customWidth="1"/>
    <col min="9" max="9" width="9.5" style="41" customWidth="1"/>
    <col min="10" max="14" width="11.5" style="41" customWidth="1"/>
    <col min="15" max="15" width="11.875" style="41" customWidth="1"/>
    <col min="16" max="16384" width="9" style="41"/>
  </cols>
  <sheetData>
    <row r="1" spans="1:16" s="19" customFormat="1" ht="39.950000000000003" customHeight="1">
      <c r="A1" s="438" t="s">
        <v>224</v>
      </c>
      <c r="B1" s="438"/>
      <c r="C1" s="438"/>
      <c r="D1" s="438"/>
      <c r="E1" s="438"/>
      <c r="F1" s="438"/>
      <c r="G1" s="438"/>
      <c r="H1" s="438"/>
      <c r="I1" s="438"/>
      <c r="J1" s="443" t="s">
        <v>241</v>
      </c>
      <c r="K1" s="443"/>
      <c r="L1" s="443"/>
      <c r="M1" s="443"/>
      <c r="N1" s="443"/>
      <c r="O1" s="443"/>
      <c r="P1" s="443"/>
    </row>
    <row r="2" spans="1:16" s="22" customFormat="1" ht="27" customHeight="1" thickBot="1">
      <c r="A2" s="192" t="s">
        <v>18</v>
      </c>
      <c r="B2" s="192"/>
      <c r="C2" s="135"/>
      <c r="D2" s="192"/>
      <c r="E2" s="201"/>
      <c r="F2" s="202"/>
      <c r="G2" s="203"/>
      <c r="H2" s="191"/>
      <c r="I2" s="203"/>
      <c r="J2" s="203"/>
      <c r="K2" s="203"/>
      <c r="L2" s="191"/>
      <c r="M2" s="200"/>
      <c r="N2" s="191"/>
      <c r="O2" s="200"/>
      <c r="P2" s="42" t="s">
        <v>169</v>
      </c>
    </row>
    <row r="3" spans="1:16" s="268" customFormat="1" ht="20.25" customHeight="1" thickTop="1">
      <c r="A3" s="262"/>
      <c r="B3" s="215" t="s">
        <v>170</v>
      </c>
      <c r="C3" s="263"/>
      <c r="D3" s="264" t="s">
        <v>188</v>
      </c>
      <c r="E3" s="263"/>
      <c r="F3" s="264" t="s">
        <v>171</v>
      </c>
      <c r="G3" s="265"/>
      <c r="H3" s="262" t="s">
        <v>189</v>
      </c>
      <c r="I3" s="266"/>
      <c r="J3" s="350" t="s">
        <v>190</v>
      </c>
      <c r="K3" s="266"/>
      <c r="L3" s="442" t="s">
        <v>191</v>
      </c>
      <c r="M3" s="483"/>
      <c r="N3" s="442" t="s">
        <v>172</v>
      </c>
      <c r="O3" s="483"/>
      <c r="P3" s="267"/>
    </row>
    <row r="4" spans="1:16" s="268" customFormat="1" ht="20.25" customHeight="1">
      <c r="A4" s="262" t="s">
        <v>173</v>
      </c>
      <c r="B4" s="353" t="s">
        <v>4</v>
      </c>
      <c r="C4" s="354"/>
      <c r="D4" s="353" t="s">
        <v>187</v>
      </c>
      <c r="E4" s="354"/>
      <c r="F4" s="353" t="s">
        <v>174</v>
      </c>
      <c r="G4" s="355"/>
      <c r="H4" s="484" t="s">
        <v>175</v>
      </c>
      <c r="I4" s="486"/>
      <c r="J4" s="356"/>
      <c r="K4" s="357"/>
      <c r="L4" s="484"/>
      <c r="M4" s="485"/>
      <c r="N4" s="484" t="s">
        <v>176</v>
      </c>
      <c r="O4" s="485"/>
      <c r="P4" s="270" t="s">
        <v>177</v>
      </c>
    </row>
    <row r="5" spans="1:16" s="268" customFormat="1" ht="20.25" customHeight="1">
      <c r="A5" s="262"/>
      <c r="B5" s="215" t="s">
        <v>19</v>
      </c>
      <c r="C5" s="271" t="s">
        <v>22</v>
      </c>
      <c r="D5" s="215" t="s">
        <v>19</v>
      </c>
      <c r="E5" s="271" t="s">
        <v>22</v>
      </c>
      <c r="F5" s="215" t="s">
        <v>19</v>
      </c>
      <c r="G5" s="272" t="s">
        <v>22</v>
      </c>
      <c r="H5" s="262" t="s">
        <v>19</v>
      </c>
      <c r="I5" s="349" t="s">
        <v>22</v>
      </c>
      <c r="J5" s="351" t="s">
        <v>21</v>
      </c>
      <c r="K5" s="273" t="s">
        <v>178</v>
      </c>
      <c r="L5" s="274" t="s">
        <v>19</v>
      </c>
      <c r="M5" s="274" t="s">
        <v>22</v>
      </c>
      <c r="N5" s="274" t="s">
        <v>19</v>
      </c>
      <c r="O5" s="274" t="s">
        <v>22</v>
      </c>
      <c r="P5" s="270"/>
    </row>
    <row r="6" spans="1:16" s="268" customFormat="1" ht="20.25" customHeight="1">
      <c r="A6" s="250"/>
      <c r="B6" s="269" t="s">
        <v>12</v>
      </c>
      <c r="C6" s="275" t="s">
        <v>179</v>
      </c>
      <c r="D6" s="269" t="s">
        <v>12</v>
      </c>
      <c r="E6" s="275" t="s">
        <v>179</v>
      </c>
      <c r="F6" s="269" t="s">
        <v>12</v>
      </c>
      <c r="G6" s="275" t="s">
        <v>179</v>
      </c>
      <c r="H6" s="250" t="s">
        <v>12</v>
      </c>
      <c r="I6" s="348" t="s">
        <v>179</v>
      </c>
      <c r="J6" s="352" t="s">
        <v>12</v>
      </c>
      <c r="K6" s="276" t="s">
        <v>179</v>
      </c>
      <c r="L6" s="276" t="s">
        <v>12</v>
      </c>
      <c r="M6" s="276" t="s">
        <v>179</v>
      </c>
      <c r="N6" s="276" t="s">
        <v>12</v>
      </c>
      <c r="O6" s="276" t="s">
        <v>179</v>
      </c>
      <c r="P6" s="219"/>
    </row>
    <row r="7" spans="1:16" s="22" customFormat="1" ht="5.25" customHeight="1">
      <c r="A7" s="137"/>
      <c r="B7" s="138"/>
      <c r="C7" s="136"/>
      <c r="D7" s="136"/>
      <c r="E7" s="136"/>
      <c r="F7" s="136"/>
      <c r="G7" s="136"/>
      <c r="H7" s="136"/>
      <c r="I7" s="136"/>
      <c r="J7" s="136"/>
      <c r="K7" s="136"/>
      <c r="L7" s="6"/>
      <c r="M7" s="6"/>
      <c r="N7" s="6"/>
      <c r="O7" s="6"/>
      <c r="P7" s="139"/>
    </row>
    <row r="8" spans="1:16" s="22" customFormat="1" ht="23.25" customHeight="1">
      <c r="A8" s="140">
        <v>2019</v>
      </c>
      <c r="B8" s="141">
        <f>SUM(D8,F8,H8,J8,L8,N8)</f>
        <v>6.5</v>
      </c>
      <c r="C8" s="141">
        <f>SUM(E8,G8,I8,K8,M8,O8)</f>
        <v>16.899999999999999</v>
      </c>
      <c r="D8" s="141">
        <v>0</v>
      </c>
      <c r="E8" s="141">
        <v>0</v>
      </c>
      <c r="F8" s="141">
        <v>0.5</v>
      </c>
      <c r="G8" s="141">
        <v>1.5</v>
      </c>
      <c r="H8" s="141">
        <v>0</v>
      </c>
      <c r="I8" s="141">
        <v>0</v>
      </c>
      <c r="J8" s="141">
        <v>6</v>
      </c>
      <c r="K8" s="141">
        <v>15.4</v>
      </c>
      <c r="L8" s="141">
        <v>0</v>
      </c>
      <c r="M8" s="141">
        <v>0</v>
      </c>
      <c r="N8" s="141">
        <v>0</v>
      </c>
      <c r="O8" s="141">
        <v>0</v>
      </c>
      <c r="P8" s="142">
        <v>2019</v>
      </c>
    </row>
    <row r="9" spans="1:16" s="33" customFormat="1" ht="23.25" customHeight="1">
      <c r="A9" s="140">
        <v>2020</v>
      </c>
      <c r="B9" s="141">
        <v>7</v>
      </c>
      <c r="C9" s="141">
        <v>18.2</v>
      </c>
      <c r="D9" s="141">
        <v>6</v>
      </c>
      <c r="E9" s="141">
        <v>18</v>
      </c>
      <c r="F9" s="141">
        <v>1</v>
      </c>
      <c r="G9" s="141">
        <v>0.2</v>
      </c>
      <c r="H9" s="141">
        <v>0</v>
      </c>
      <c r="I9" s="141">
        <v>0</v>
      </c>
      <c r="J9" s="141">
        <v>0</v>
      </c>
      <c r="K9" s="141">
        <v>0</v>
      </c>
      <c r="L9" s="141">
        <v>0</v>
      </c>
      <c r="M9" s="141">
        <v>0</v>
      </c>
      <c r="N9" s="141">
        <v>0</v>
      </c>
      <c r="O9" s="141">
        <v>0</v>
      </c>
      <c r="P9" s="142">
        <v>2020</v>
      </c>
    </row>
    <row r="10" spans="1:16" s="33" customFormat="1" ht="23.25" customHeight="1">
      <c r="A10" s="140">
        <v>2021</v>
      </c>
      <c r="B10" s="141">
        <v>6.5</v>
      </c>
      <c r="C10" s="141">
        <v>19.5</v>
      </c>
      <c r="D10" s="141">
        <v>6</v>
      </c>
      <c r="E10" s="141">
        <v>18</v>
      </c>
      <c r="F10" s="141">
        <v>0</v>
      </c>
      <c r="G10" s="141">
        <v>0</v>
      </c>
      <c r="H10" s="141">
        <v>0</v>
      </c>
      <c r="I10" s="141">
        <v>0</v>
      </c>
      <c r="J10" s="141">
        <v>0.5</v>
      </c>
      <c r="K10" s="141">
        <v>1.5</v>
      </c>
      <c r="L10" s="141">
        <v>0</v>
      </c>
      <c r="M10" s="141">
        <v>0</v>
      </c>
      <c r="N10" s="141">
        <v>0</v>
      </c>
      <c r="O10" s="141">
        <v>0</v>
      </c>
      <c r="P10" s="142">
        <v>2021</v>
      </c>
    </row>
    <row r="11" spans="1:16" s="33" customFormat="1" ht="23.25" customHeight="1">
      <c r="A11" s="402">
        <v>2022</v>
      </c>
      <c r="B11" s="403">
        <v>15</v>
      </c>
      <c r="C11" s="403">
        <v>39.200000000000003</v>
      </c>
      <c r="D11" s="403">
        <v>13</v>
      </c>
      <c r="E11" s="403">
        <v>39</v>
      </c>
      <c r="F11" s="403">
        <v>2</v>
      </c>
      <c r="G11" s="403">
        <v>0.2</v>
      </c>
      <c r="H11" s="403">
        <v>0</v>
      </c>
      <c r="I11" s="403">
        <v>0</v>
      </c>
      <c r="J11" s="403">
        <v>0</v>
      </c>
      <c r="K11" s="403">
        <v>0</v>
      </c>
      <c r="L11" s="403">
        <v>0</v>
      </c>
      <c r="M11" s="403">
        <v>0</v>
      </c>
      <c r="N11" s="403">
        <v>0</v>
      </c>
      <c r="O11" s="403">
        <v>0</v>
      </c>
      <c r="P11" s="404">
        <v>2022</v>
      </c>
    </row>
    <row r="12" spans="1:16" s="33" customFormat="1" ht="23.25" customHeight="1">
      <c r="A12" s="143">
        <v>2023</v>
      </c>
      <c r="B12" s="144">
        <v>14</v>
      </c>
      <c r="C12" s="144">
        <v>28.2</v>
      </c>
      <c r="D12" s="144">
        <v>11</v>
      </c>
      <c r="E12" s="144">
        <v>27.8</v>
      </c>
      <c r="F12" s="144">
        <v>3</v>
      </c>
      <c r="G12" s="144">
        <v>0.4</v>
      </c>
      <c r="H12" s="144">
        <v>0</v>
      </c>
      <c r="I12" s="144">
        <v>0</v>
      </c>
      <c r="J12" s="144">
        <v>0</v>
      </c>
      <c r="K12" s="144">
        <v>0</v>
      </c>
      <c r="L12" s="144">
        <v>0</v>
      </c>
      <c r="M12" s="144">
        <v>0</v>
      </c>
      <c r="N12" s="144">
        <v>0</v>
      </c>
      <c r="O12" s="144">
        <v>0</v>
      </c>
      <c r="P12" s="145">
        <v>2023</v>
      </c>
    </row>
    <row r="13" spans="1:16" s="22" customFormat="1" ht="5.25" customHeight="1">
      <c r="A13" s="146"/>
      <c r="B13" s="147"/>
      <c r="C13" s="148"/>
      <c r="D13" s="149"/>
      <c r="E13" s="150"/>
      <c r="F13" s="147"/>
      <c r="G13" s="147"/>
      <c r="H13" s="151"/>
      <c r="I13" s="151"/>
      <c r="J13" s="149"/>
      <c r="K13" s="149"/>
      <c r="L13" s="150"/>
      <c r="M13" s="150"/>
      <c r="N13" s="150"/>
      <c r="O13" s="150"/>
      <c r="P13" s="40"/>
    </row>
    <row r="14" spans="1:16" s="22" customFormat="1" ht="15.75" customHeight="1">
      <c r="A14" s="127" t="s">
        <v>279</v>
      </c>
      <c r="B14" s="152"/>
      <c r="C14" s="152"/>
      <c r="D14" s="152"/>
      <c r="E14" s="23"/>
      <c r="F14" s="153"/>
      <c r="G14" s="154"/>
      <c r="H14" s="152"/>
      <c r="I14" s="152"/>
      <c r="J14" s="152"/>
      <c r="K14" s="152"/>
      <c r="L14" s="152"/>
      <c r="M14" s="152"/>
      <c r="N14" s="152"/>
      <c r="O14" s="152"/>
      <c r="P14" s="56" t="s">
        <v>284</v>
      </c>
    </row>
  </sheetData>
  <mergeCells count="7">
    <mergeCell ref="A1:I1"/>
    <mergeCell ref="J1:P1"/>
    <mergeCell ref="L3:M3"/>
    <mergeCell ref="N3:O3"/>
    <mergeCell ref="L4:M4"/>
    <mergeCell ref="N4:O4"/>
    <mergeCell ref="H4:I4"/>
  </mergeCells>
  <phoneticPr fontId="6" type="noConversion"/>
  <pageMargins left="0.47244094488188981" right="0.47244094488188981" top="0.78740157480314965" bottom="0.78740157480314965" header="0" footer="0"/>
  <pageSetup paperSize="182" scale="95" firstPageNumber="142" orientation="portrait" useFirstPageNumber="1" horizontalDpi="2400" verticalDpi="2400" r:id="rId1"/>
  <headerFooter scaleWithDoc="0" alignWithMargins="0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382"/>
  <sheetViews>
    <sheetView view="pageBreakPreview" zoomScaleNormal="100" zoomScaleSheetLayoutView="100" workbookViewId="0">
      <pane xSplit="1" ySplit="6" topLeftCell="B7" activePane="bottomRight" state="frozen"/>
      <selection activeCell="A3" sqref="A3:N6"/>
      <selection pane="topRight" activeCell="A3" sqref="A3:N6"/>
      <selection pane="bottomLeft" activeCell="A3" sqref="A3:N6"/>
      <selection pane="bottomRight" sqref="A1:J1"/>
    </sheetView>
  </sheetViews>
  <sheetFormatPr defaultRowHeight="17.25"/>
  <cols>
    <col min="1" max="1" width="10.375" style="18" customWidth="1"/>
    <col min="2" max="2" width="6" style="18" customWidth="1"/>
    <col min="3" max="3" width="6.5" style="129" customWidth="1"/>
    <col min="4" max="4" width="10.375" style="18" bestFit="1" customWidth="1"/>
    <col min="5" max="5" width="7.125" style="130" customWidth="1"/>
    <col min="6" max="6" width="6.75" style="131" customWidth="1"/>
    <col min="7" max="7" width="8.5" style="131" customWidth="1"/>
    <col min="8" max="8" width="6" style="132" customWidth="1"/>
    <col min="9" max="9" width="7.75" style="129" customWidth="1"/>
    <col min="10" max="10" width="8.875" style="132" customWidth="1"/>
    <col min="11" max="11" width="11.375" style="133" customWidth="1"/>
    <col min="12" max="12" width="11.375" style="134" customWidth="1"/>
    <col min="13" max="13" width="11.75" style="18" customWidth="1"/>
    <col min="14" max="14" width="11.375" style="18" customWidth="1"/>
    <col min="15" max="15" width="11.375" style="58" customWidth="1"/>
    <col min="16" max="16" width="11.875" style="18" customWidth="1"/>
    <col min="17" max="17" width="9.125" style="18" bestFit="1" customWidth="1"/>
    <col min="18" max="16384" width="9" style="18"/>
  </cols>
  <sheetData>
    <row r="1" spans="1:17" s="189" customFormat="1" ht="39.950000000000003" customHeight="1">
      <c r="A1" s="493" t="s">
        <v>225</v>
      </c>
      <c r="B1" s="493"/>
      <c r="C1" s="493"/>
      <c r="D1" s="493"/>
      <c r="E1" s="493"/>
      <c r="F1" s="493"/>
      <c r="G1" s="493"/>
      <c r="H1" s="493"/>
      <c r="I1" s="493"/>
      <c r="J1" s="493"/>
      <c r="K1" s="438" t="s">
        <v>243</v>
      </c>
      <c r="L1" s="438"/>
      <c r="M1" s="438"/>
      <c r="N1" s="438"/>
      <c r="O1" s="438"/>
      <c r="P1" s="438"/>
      <c r="Q1" s="438"/>
    </row>
    <row r="2" spans="1:17" s="193" customFormat="1" ht="27" customHeight="1" thickBot="1">
      <c r="A2" s="192" t="s">
        <v>314</v>
      </c>
      <c r="B2" s="192"/>
      <c r="C2" s="96"/>
      <c r="D2" s="192"/>
      <c r="E2" s="197"/>
      <c r="F2" s="198"/>
      <c r="G2" s="198"/>
      <c r="H2" s="199"/>
      <c r="I2" s="96"/>
      <c r="J2" s="199"/>
      <c r="K2" s="200"/>
      <c r="L2" s="97"/>
      <c r="M2" s="192"/>
      <c r="N2" s="192"/>
      <c r="O2" s="98"/>
      <c r="P2" s="42"/>
      <c r="Q2" s="42" t="s">
        <v>315</v>
      </c>
    </row>
    <row r="3" spans="1:17" s="220" customFormat="1" ht="42.75" customHeight="1" thickTop="1">
      <c r="A3" s="432" t="s">
        <v>95</v>
      </c>
      <c r="B3" s="244" t="s">
        <v>94</v>
      </c>
      <c r="C3" s="245"/>
      <c r="D3" s="246"/>
      <c r="E3" s="247" t="s">
        <v>244</v>
      </c>
      <c r="F3" s="248"/>
      <c r="G3" s="249"/>
      <c r="H3" s="496" t="s">
        <v>245</v>
      </c>
      <c r="I3" s="497"/>
      <c r="J3" s="497"/>
      <c r="K3" s="392" t="s">
        <v>316</v>
      </c>
      <c r="L3" s="250"/>
      <c r="M3" s="246"/>
      <c r="N3" s="251" t="s">
        <v>93</v>
      </c>
      <c r="O3" s="252"/>
      <c r="P3" s="245"/>
      <c r="Q3" s="435" t="s">
        <v>92</v>
      </c>
    </row>
    <row r="4" spans="1:17" s="220" customFormat="1" ht="17.25" customHeight="1">
      <c r="A4" s="433"/>
      <c r="B4" s="224" t="s">
        <v>20</v>
      </c>
      <c r="C4" s="253" t="s">
        <v>21</v>
      </c>
      <c r="D4" s="224" t="s">
        <v>13</v>
      </c>
      <c r="E4" s="254" t="s">
        <v>20</v>
      </c>
      <c r="F4" s="253" t="s">
        <v>21</v>
      </c>
      <c r="G4" s="224" t="s">
        <v>13</v>
      </c>
      <c r="H4" s="224" t="s">
        <v>91</v>
      </c>
      <c r="I4" s="255" t="s">
        <v>90</v>
      </c>
      <c r="J4" s="256" t="s">
        <v>13</v>
      </c>
      <c r="K4" s="260" t="s">
        <v>91</v>
      </c>
      <c r="L4" s="258" t="s">
        <v>90</v>
      </c>
      <c r="M4" s="259" t="s">
        <v>13</v>
      </c>
      <c r="N4" s="260" t="s">
        <v>91</v>
      </c>
      <c r="O4" s="258" t="s">
        <v>90</v>
      </c>
      <c r="P4" s="261" t="s">
        <v>13</v>
      </c>
      <c r="Q4" s="436"/>
    </row>
    <row r="5" spans="1:17" s="220" customFormat="1" ht="17.25" customHeight="1">
      <c r="A5" s="433"/>
      <c r="B5" s="487" t="s">
        <v>14</v>
      </c>
      <c r="C5" s="498" t="s">
        <v>12</v>
      </c>
      <c r="D5" s="491" t="s">
        <v>89</v>
      </c>
      <c r="E5" s="500" t="s">
        <v>14</v>
      </c>
      <c r="F5" s="498" t="s">
        <v>12</v>
      </c>
      <c r="G5" s="491" t="s">
        <v>89</v>
      </c>
      <c r="H5" s="487" t="s">
        <v>14</v>
      </c>
      <c r="I5" s="489" t="s">
        <v>12</v>
      </c>
      <c r="J5" s="494" t="s">
        <v>89</v>
      </c>
      <c r="K5" s="487" t="s">
        <v>14</v>
      </c>
      <c r="L5" s="489" t="s">
        <v>12</v>
      </c>
      <c r="M5" s="491" t="s">
        <v>89</v>
      </c>
      <c r="N5" s="487" t="s">
        <v>14</v>
      </c>
      <c r="O5" s="489" t="s">
        <v>12</v>
      </c>
      <c r="P5" s="491" t="s">
        <v>89</v>
      </c>
      <c r="Q5" s="436"/>
    </row>
    <row r="6" spans="1:17" s="220" customFormat="1" ht="17.25" customHeight="1">
      <c r="A6" s="481"/>
      <c r="B6" s="488"/>
      <c r="C6" s="499"/>
      <c r="D6" s="488"/>
      <c r="E6" s="501"/>
      <c r="F6" s="499"/>
      <c r="G6" s="488"/>
      <c r="H6" s="488"/>
      <c r="I6" s="490"/>
      <c r="J6" s="495"/>
      <c r="K6" s="492"/>
      <c r="L6" s="490"/>
      <c r="M6" s="488"/>
      <c r="N6" s="488"/>
      <c r="O6" s="490"/>
      <c r="P6" s="488"/>
      <c r="Q6" s="482"/>
    </row>
    <row r="7" spans="1:17" s="3" customFormat="1" ht="5.25" customHeight="1">
      <c r="A7" s="25"/>
      <c r="C7" s="99"/>
      <c r="E7" s="100"/>
      <c r="F7" s="99"/>
      <c r="I7" s="101"/>
      <c r="L7" s="101"/>
      <c r="O7" s="101"/>
      <c r="Q7" s="24"/>
    </row>
    <row r="8" spans="1:17" s="108" customFormat="1" ht="20.45" customHeight="1">
      <c r="A8" s="64">
        <v>2019</v>
      </c>
      <c r="B8" s="102">
        <v>2</v>
      </c>
      <c r="C8" s="103">
        <v>0.92</v>
      </c>
      <c r="D8" s="109">
        <v>0</v>
      </c>
      <c r="E8" s="105">
        <v>0</v>
      </c>
      <c r="F8" s="105">
        <v>0</v>
      </c>
      <c r="G8" s="105">
        <v>0</v>
      </c>
      <c r="H8" s="105">
        <v>0</v>
      </c>
      <c r="I8" s="105">
        <v>0</v>
      </c>
      <c r="J8" s="105">
        <v>0</v>
      </c>
      <c r="K8" s="106">
        <v>2</v>
      </c>
      <c r="L8" s="107">
        <v>0.92</v>
      </c>
      <c r="M8" s="106">
        <v>0</v>
      </c>
      <c r="N8" s="106">
        <v>0</v>
      </c>
      <c r="O8" s="106">
        <v>0</v>
      </c>
      <c r="P8" s="106">
        <v>0</v>
      </c>
      <c r="Q8" s="5">
        <v>2019</v>
      </c>
    </row>
    <row r="9" spans="1:17" s="108" customFormat="1" ht="20.45" customHeight="1">
      <c r="A9" s="64">
        <v>2020</v>
      </c>
      <c r="B9" s="102">
        <v>1</v>
      </c>
      <c r="C9" s="103">
        <v>0.31</v>
      </c>
      <c r="D9" s="104">
        <v>80668</v>
      </c>
      <c r="E9" s="105">
        <v>0</v>
      </c>
      <c r="F9" s="105">
        <v>0</v>
      </c>
      <c r="G9" s="105">
        <v>0</v>
      </c>
      <c r="H9" s="105">
        <v>0</v>
      </c>
      <c r="I9" s="105">
        <v>0</v>
      </c>
      <c r="J9" s="105">
        <v>0</v>
      </c>
      <c r="K9" s="106">
        <v>1</v>
      </c>
      <c r="L9" s="107">
        <v>0.31</v>
      </c>
      <c r="M9" s="104">
        <v>80668</v>
      </c>
      <c r="N9" s="106">
        <v>0</v>
      </c>
      <c r="O9" s="106">
        <v>0</v>
      </c>
      <c r="P9" s="106">
        <v>0</v>
      </c>
      <c r="Q9" s="5">
        <v>2020</v>
      </c>
    </row>
    <row r="10" spans="1:17" s="108" customFormat="1" ht="20.45" customHeight="1">
      <c r="A10" s="64">
        <v>2021</v>
      </c>
      <c r="B10" s="102">
        <v>3</v>
      </c>
      <c r="C10" s="103">
        <v>0.38</v>
      </c>
      <c r="D10" s="358">
        <v>0</v>
      </c>
      <c r="E10" s="105">
        <v>0</v>
      </c>
      <c r="F10" s="105">
        <v>0</v>
      </c>
      <c r="G10" s="105">
        <v>0</v>
      </c>
      <c r="H10" s="105">
        <v>0</v>
      </c>
      <c r="I10" s="105">
        <v>0</v>
      </c>
      <c r="J10" s="105">
        <v>0</v>
      </c>
      <c r="K10" s="106">
        <v>3</v>
      </c>
      <c r="L10" s="107">
        <v>0.38</v>
      </c>
      <c r="M10" s="358">
        <v>0</v>
      </c>
      <c r="N10" s="106">
        <v>0</v>
      </c>
      <c r="O10" s="106">
        <v>0</v>
      </c>
      <c r="P10" s="106">
        <v>0</v>
      </c>
      <c r="Q10" s="5">
        <v>2021</v>
      </c>
    </row>
    <row r="11" spans="1:17" s="108" customFormat="1" ht="20.45" customHeight="1">
      <c r="A11" s="405">
        <v>2022</v>
      </c>
      <c r="B11" s="406">
        <v>11</v>
      </c>
      <c r="C11" s="407">
        <v>0.79</v>
      </c>
      <c r="D11" s="408">
        <v>184549</v>
      </c>
      <c r="E11" s="409">
        <v>0</v>
      </c>
      <c r="F11" s="409">
        <v>0</v>
      </c>
      <c r="G11" s="409">
        <v>0</v>
      </c>
      <c r="H11" s="409">
        <v>1</v>
      </c>
      <c r="I11" s="410">
        <v>0.06</v>
      </c>
      <c r="J11" s="408">
        <v>1277</v>
      </c>
      <c r="K11" s="411">
        <v>10</v>
      </c>
      <c r="L11" s="412">
        <v>0.73</v>
      </c>
      <c r="M11" s="413">
        <v>183272</v>
      </c>
      <c r="N11" s="411">
        <v>0</v>
      </c>
      <c r="O11" s="411">
        <v>0</v>
      </c>
      <c r="P11" s="411">
        <v>0</v>
      </c>
      <c r="Q11" s="414">
        <v>2022</v>
      </c>
    </row>
    <row r="12" spans="1:17" s="10" customFormat="1" ht="20.45" customHeight="1">
      <c r="A12" s="71">
        <v>2023</v>
      </c>
      <c r="B12" s="110">
        <v>4</v>
      </c>
      <c r="C12" s="111">
        <v>0.28000000000000003</v>
      </c>
      <c r="D12" s="112">
        <v>80087</v>
      </c>
      <c r="E12" s="113">
        <v>0</v>
      </c>
      <c r="F12" s="113">
        <v>0</v>
      </c>
      <c r="G12" s="113">
        <v>0</v>
      </c>
      <c r="H12" s="113">
        <v>0</v>
      </c>
      <c r="I12" s="114">
        <v>0</v>
      </c>
      <c r="J12" s="112">
        <v>0</v>
      </c>
      <c r="K12" s="115">
        <v>4</v>
      </c>
      <c r="L12" s="116">
        <v>0.28000000000000003</v>
      </c>
      <c r="M12" s="117">
        <v>80087</v>
      </c>
      <c r="N12" s="115">
        <v>0</v>
      </c>
      <c r="O12" s="115">
        <v>0</v>
      </c>
      <c r="P12" s="115">
        <v>0</v>
      </c>
      <c r="Q12" s="118">
        <v>2023</v>
      </c>
    </row>
    <row r="13" spans="1:17" s="10" customFormat="1" ht="5.25" customHeight="1">
      <c r="A13" s="119"/>
      <c r="B13" s="120"/>
      <c r="C13" s="121"/>
      <c r="D13" s="122"/>
      <c r="E13" s="123"/>
      <c r="F13" s="123"/>
      <c r="G13" s="123"/>
      <c r="H13" s="123"/>
      <c r="I13" s="123"/>
      <c r="J13" s="123"/>
      <c r="K13" s="123"/>
      <c r="L13" s="123"/>
      <c r="M13" s="124"/>
      <c r="N13" s="123"/>
      <c r="O13" s="123"/>
      <c r="P13" s="125"/>
      <c r="Q13" s="126"/>
    </row>
    <row r="14" spans="1:17" s="14" customFormat="1" ht="17.25" customHeight="1">
      <c r="A14" s="127" t="s">
        <v>279</v>
      </c>
      <c r="B14" s="13"/>
      <c r="C14" s="12"/>
      <c r="D14" s="12"/>
      <c r="E14" s="12"/>
      <c r="F14" s="12"/>
      <c r="P14" s="15"/>
      <c r="Q14" s="56" t="s">
        <v>284</v>
      </c>
    </row>
    <row r="15" spans="1:17">
      <c r="B15" s="128"/>
      <c r="N15" s="128"/>
    </row>
    <row r="16" spans="1:17">
      <c r="B16" s="128"/>
      <c r="N16" s="128"/>
    </row>
    <row r="17" spans="2:14">
      <c r="B17" s="128"/>
      <c r="N17" s="128"/>
    </row>
    <row r="18" spans="2:14">
      <c r="B18" s="128"/>
      <c r="N18" s="128"/>
    </row>
    <row r="19" spans="2:14">
      <c r="B19" s="128"/>
      <c r="N19" s="128"/>
    </row>
    <row r="20" spans="2:14">
      <c r="B20" s="128"/>
      <c r="N20" s="128"/>
    </row>
    <row r="21" spans="2:14">
      <c r="B21" s="128"/>
      <c r="N21" s="128"/>
    </row>
    <row r="22" spans="2:14">
      <c r="B22" s="128"/>
      <c r="N22" s="128"/>
    </row>
    <row r="23" spans="2:14">
      <c r="B23" s="128"/>
      <c r="N23" s="128"/>
    </row>
    <row r="24" spans="2:14">
      <c r="B24" s="128"/>
      <c r="N24" s="128"/>
    </row>
    <row r="25" spans="2:14">
      <c r="B25" s="128"/>
      <c r="N25" s="128"/>
    </row>
    <row r="26" spans="2:14">
      <c r="B26" s="128"/>
      <c r="N26" s="128"/>
    </row>
    <row r="27" spans="2:14">
      <c r="B27" s="128"/>
      <c r="N27" s="128"/>
    </row>
    <row r="28" spans="2:14">
      <c r="B28" s="128"/>
      <c r="N28" s="128"/>
    </row>
    <row r="29" spans="2:14">
      <c r="B29" s="128"/>
      <c r="N29" s="128"/>
    </row>
    <row r="30" spans="2:14">
      <c r="B30" s="128"/>
      <c r="N30" s="128"/>
    </row>
    <row r="31" spans="2:14">
      <c r="B31" s="128"/>
      <c r="N31" s="128"/>
    </row>
    <row r="32" spans="2:14">
      <c r="B32" s="128"/>
      <c r="N32" s="128"/>
    </row>
    <row r="33" spans="2:14">
      <c r="B33" s="128"/>
      <c r="N33" s="128"/>
    </row>
    <row r="34" spans="2:14">
      <c r="B34" s="128"/>
      <c r="N34" s="128"/>
    </row>
    <row r="35" spans="2:14">
      <c r="B35" s="128"/>
      <c r="N35" s="128"/>
    </row>
    <row r="36" spans="2:14">
      <c r="B36" s="128"/>
      <c r="N36" s="128"/>
    </row>
    <row r="37" spans="2:14">
      <c r="B37" s="128"/>
      <c r="N37" s="128"/>
    </row>
    <row r="38" spans="2:14">
      <c r="B38" s="128"/>
      <c r="N38" s="128"/>
    </row>
    <row r="39" spans="2:14">
      <c r="B39" s="128"/>
      <c r="N39" s="128"/>
    </row>
    <row r="40" spans="2:14">
      <c r="B40" s="128"/>
      <c r="N40" s="128"/>
    </row>
    <row r="41" spans="2:14">
      <c r="B41" s="128"/>
      <c r="N41" s="128"/>
    </row>
    <row r="42" spans="2:14">
      <c r="B42" s="128"/>
      <c r="N42" s="128"/>
    </row>
    <row r="43" spans="2:14">
      <c r="B43" s="128"/>
      <c r="N43" s="128"/>
    </row>
    <row r="44" spans="2:14">
      <c r="B44" s="128"/>
      <c r="N44" s="128"/>
    </row>
    <row r="45" spans="2:14">
      <c r="B45" s="128"/>
      <c r="N45" s="128"/>
    </row>
    <row r="46" spans="2:14">
      <c r="B46" s="128"/>
      <c r="N46" s="128"/>
    </row>
    <row r="47" spans="2:14">
      <c r="B47" s="128"/>
      <c r="N47" s="128"/>
    </row>
    <row r="48" spans="2:14">
      <c r="B48" s="128"/>
      <c r="N48" s="128"/>
    </row>
    <row r="49" spans="2:14">
      <c r="B49" s="128"/>
      <c r="N49" s="128"/>
    </row>
    <row r="50" spans="2:14">
      <c r="B50" s="128"/>
      <c r="N50" s="128"/>
    </row>
    <row r="51" spans="2:14">
      <c r="B51" s="128"/>
      <c r="N51" s="128"/>
    </row>
    <row r="52" spans="2:14">
      <c r="B52" s="128"/>
      <c r="N52" s="128"/>
    </row>
    <row r="53" spans="2:14">
      <c r="B53" s="128"/>
      <c r="N53" s="128"/>
    </row>
    <row r="54" spans="2:14">
      <c r="B54" s="128"/>
      <c r="N54" s="128"/>
    </row>
    <row r="55" spans="2:14">
      <c r="B55" s="128"/>
      <c r="N55" s="128"/>
    </row>
    <row r="56" spans="2:14">
      <c r="B56" s="128"/>
      <c r="N56" s="128"/>
    </row>
    <row r="57" spans="2:14">
      <c r="B57" s="128"/>
      <c r="N57" s="128"/>
    </row>
    <row r="58" spans="2:14">
      <c r="B58" s="128"/>
      <c r="N58" s="128"/>
    </row>
    <row r="59" spans="2:14">
      <c r="B59" s="128"/>
      <c r="N59" s="128"/>
    </row>
    <row r="60" spans="2:14">
      <c r="B60" s="128"/>
      <c r="N60" s="128"/>
    </row>
    <row r="61" spans="2:14">
      <c r="B61" s="128"/>
      <c r="N61" s="128"/>
    </row>
    <row r="62" spans="2:14">
      <c r="B62" s="128"/>
      <c r="N62" s="128"/>
    </row>
    <row r="63" spans="2:14">
      <c r="B63" s="128"/>
      <c r="N63" s="128"/>
    </row>
    <row r="64" spans="2:14">
      <c r="B64" s="128"/>
      <c r="N64" s="128"/>
    </row>
    <row r="65" spans="2:14">
      <c r="B65" s="128"/>
      <c r="N65" s="128"/>
    </row>
    <row r="66" spans="2:14">
      <c r="B66" s="128"/>
      <c r="N66" s="128"/>
    </row>
    <row r="67" spans="2:14">
      <c r="B67" s="128"/>
      <c r="N67" s="128"/>
    </row>
    <row r="68" spans="2:14">
      <c r="B68" s="128"/>
      <c r="N68" s="128"/>
    </row>
    <row r="69" spans="2:14">
      <c r="B69" s="128"/>
      <c r="N69" s="128"/>
    </row>
    <row r="70" spans="2:14">
      <c r="B70" s="128"/>
      <c r="N70" s="128"/>
    </row>
    <row r="71" spans="2:14">
      <c r="B71" s="128"/>
      <c r="N71" s="128"/>
    </row>
    <row r="72" spans="2:14">
      <c r="B72" s="128"/>
      <c r="N72" s="128"/>
    </row>
    <row r="73" spans="2:14">
      <c r="B73" s="128"/>
      <c r="N73" s="128"/>
    </row>
    <row r="74" spans="2:14">
      <c r="B74" s="128"/>
      <c r="N74" s="128"/>
    </row>
    <row r="75" spans="2:14">
      <c r="B75" s="128"/>
      <c r="N75" s="128"/>
    </row>
    <row r="76" spans="2:14">
      <c r="B76" s="128"/>
      <c r="N76" s="128"/>
    </row>
    <row r="77" spans="2:14">
      <c r="B77" s="128"/>
      <c r="N77" s="128"/>
    </row>
    <row r="78" spans="2:14">
      <c r="B78" s="128"/>
      <c r="N78" s="128"/>
    </row>
    <row r="79" spans="2:14">
      <c r="B79" s="128"/>
      <c r="N79" s="128"/>
    </row>
    <row r="80" spans="2:14">
      <c r="B80" s="128"/>
      <c r="N80" s="128"/>
    </row>
    <row r="81" spans="2:14">
      <c r="B81" s="128"/>
      <c r="N81" s="128"/>
    </row>
    <row r="82" spans="2:14">
      <c r="B82" s="128"/>
      <c r="N82" s="128"/>
    </row>
    <row r="83" spans="2:14">
      <c r="B83" s="128"/>
      <c r="N83" s="128"/>
    </row>
    <row r="84" spans="2:14">
      <c r="B84" s="128"/>
      <c r="N84" s="128"/>
    </row>
    <row r="85" spans="2:14">
      <c r="B85" s="128"/>
      <c r="N85" s="128"/>
    </row>
    <row r="86" spans="2:14">
      <c r="B86" s="128"/>
      <c r="N86" s="128"/>
    </row>
    <row r="87" spans="2:14">
      <c r="B87" s="128"/>
      <c r="N87" s="128"/>
    </row>
    <row r="88" spans="2:14">
      <c r="B88" s="128"/>
      <c r="N88" s="128"/>
    </row>
    <row r="89" spans="2:14">
      <c r="B89" s="128"/>
      <c r="N89" s="128"/>
    </row>
    <row r="90" spans="2:14">
      <c r="B90" s="128"/>
      <c r="N90" s="128"/>
    </row>
    <row r="91" spans="2:14">
      <c r="B91" s="128"/>
      <c r="N91" s="128"/>
    </row>
    <row r="92" spans="2:14">
      <c r="B92" s="128"/>
      <c r="N92" s="128"/>
    </row>
    <row r="93" spans="2:14">
      <c r="B93" s="128"/>
      <c r="N93" s="128"/>
    </row>
    <row r="94" spans="2:14">
      <c r="B94" s="128"/>
      <c r="N94" s="128"/>
    </row>
    <row r="95" spans="2:14">
      <c r="B95" s="128"/>
      <c r="N95" s="128"/>
    </row>
    <row r="96" spans="2:14">
      <c r="B96" s="128"/>
      <c r="N96" s="128"/>
    </row>
    <row r="97" spans="2:14">
      <c r="B97" s="128"/>
      <c r="N97" s="128"/>
    </row>
    <row r="98" spans="2:14">
      <c r="B98" s="128"/>
      <c r="N98" s="128"/>
    </row>
    <row r="99" spans="2:14">
      <c r="B99" s="128"/>
      <c r="N99" s="128"/>
    </row>
    <row r="100" spans="2:14">
      <c r="B100" s="128"/>
      <c r="N100" s="128"/>
    </row>
    <row r="101" spans="2:14">
      <c r="B101" s="128"/>
      <c r="N101" s="128"/>
    </row>
    <row r="102" spans="2:14">
      <c r="B102" s="128"/>
      <c r="N102" s="128"/>
    </row>
    <row r="103" spans="2:14">
      <c r="B103" s="128"/>
      <c r="N103" s="128"/>
    </row>
    <row r="104" spans="2:14">
      <c r="B104" s="128"/>
      <c r="N104" s="128"/>
    </row>
    <row r="105" spans="2:14">
      <c r="B105" s="128"/>
      <c r="N105" s="128"/>
    </row>
    <row r="106" spans="2:14">
      <c r="B106" s="128"/>
      <c r="N106" s="128"/>
    </row>
    <row r="107" spans="2:14">
      <c r="B107" s="128"/>
      <c r="N107" s="128"/>
    </row>
    <row r="108" spans="2:14">
      <c r="B108" s="128"/>
      <c r="N108" s="128"/>
    </row>
    <row r="109" spans="2:14">
      <c r="B109" s="128"/>
      <c r="N109" s="128"/>
    </row>
    <row r="110" spans="2:14">
      <c r="B110" s="128"/>
      <c r="N110" s="128"/>
    </row>
    <row r="111" spans="2:14">
      <c r="B111" s="128"/>
      <c r="N111" s="128"/>
    </row>
    <row r="112" spans="2:14">
      <c r="B112" s="128"/>
      <c r="N112" s="128"/>
    </row>
    <row r="113" spans="2:14">
      <c r="B113" s="128"/>
      <c r="N113" s="128"/>
    </row>
    <row r="114" spans="2:14">
      <c r="B114" s="128"/>
      <c r="N114" s="128"/>
    </row>
    <row r="115" spans="2:14">
      <c r="B115" s="128"/>
      <c r="N115" s="128"/>
    </row>
    <row r="116" spans="2:14">
      <c r="B116" s="128"/>
      <c r="N116" s="128"/>
    </row>
    <row r="117" spans="2:14">
      <c r="B117" s="128"/>
      <c r="N117" s="128"/>
    </row>
    <row r="118" spans="2:14">
      <c r="B118" s="128"/>
      <c r="N118" s="128"/>
    </row>
    <row r="119" spans="2:14">
      <c r="B119" s="128"/>
      <c r="N119" s="128"/>
    </row>
    <row r="120" spans="2:14">
      <c r="B120" s="128"/>
      <c r="N120" s="128"/>
    </row>
    <row r="121" spans="2:14">
      <c r="B121" s="128"/>
      <c r="N121" s="128"/>
    </row>
    <row r="122" spans="2:14">
      <c r="B122" s="128"/>
      <c r="N122" s="128"/>
    </row>
    <row r="123" spans="2:14">
      <c r="B123" s="128"/>
      <c r="N123" s="128"/>
    </row>
    <row r="124" spans="2:14">
      <c r="B124" s="128"/>
      <c r="N124" s="128"/>
    </row>
    <row r="125" spans="2:14">
      <c r="B125" s="128"/>
      <c r="N125" s="128"/>
    </row>
    <row r="126" spans="2:14">
      <c r="B126" s="128"/>
      <c r="N126" s="128"/>
    </row>
    <row r="127" spans="2:14">
      <c r="B127" s="128"/>
      <c r="N127" s="128"/>
    </row>
    <row r="128" spans="2:14">
      <c r="B128" s="128"/>
      <c r="N128" s="128"/>
    </row>
    <row r="129" spans="2:14">
      <c r="B129" s="128"/>
      <c r="N129" s="128"/>
    </row>
    <row r="130" spans="2:14">
      <c r="B130" s="128"/>
      <c r="N130" s="128"/>
    </row>
    <row r="131" spans="2:14">
      <c r="B131" s="128"/>
      <c r="N131" s="128"/>
    </row>
    <row r="132" spans="2:14">
      <c r="B132" s="128"/>
      <c r="N132" s="128"/>
    </row>
    <row r="133" spans="2:14">
      <c r="B133" s="128"/>
      <c r="N133" s="128"/>
    </row>
    <row r="134" spans="2:14">
      <c r="B134" s="128"/>
      <c r="N134" s="128"/>
    </row>
    <row r="135" spans="2:14">
      <c r="B135" s="128"/>
      <c r="N135" s="128"/>
    </row>
    <row r="136" spans="2:14">
      <c r="B136" s="128"/>
      <c r="N136" s="128"/>
    </row>
    <row r="137" spans="2:14">
      <c r="B137" s="128"/>
      <c r="N137" s="128"/>
    </row>
    <row r="138" spans="2:14">
      <c r="B138" s="128"/>
      <c r="N138" s="128"/>
    </row>
    <row r="139" spans="2:14">
      <c r="B139" s="128"/>
      <c r="N139" s="128"/>
    </row>
    <row r="140" spans="2:14">
      <c r="B140" s="128"/>
      <c r="N140" s="128"/>
    </row>
    <row r="141" spans="2:14">
      <c r="B141" s="128"/>
      <c r="N141" s="128"/>
    </row>
    <row r="142" spans="2:14">
      <c r="B142" s="128"/>
      <c r="N142" s="128"/>
    </row>
    <row r="143" spans="2:14">
      <c r="B143" s="128"/>
      <c r="N143" s="128"/>
    </row>
    <row r="144" spans="2:14">
      <c r="B144" s="128"/>
      <c r="N144" s="128"/>
    </row>
    <row r="145" spans="2:14">
      <c r="B145" s="128"/>
      <c r="N145" s="128"/>
    </row>
    <row r="146" spans="2:14">
      <c r="B146" s="128"/>
      <c r="N146" s="128"/>
    </row>
    <row r="147" spans="2:14">
      <c r="B147" s="128"/>
      <c r="N147" s="128"/>
    </row>
    <row r="148" spans="2:14">
      <c r="B148" s="128"/>
      <c r="N148" s="128"/>
    </row>
    <row r="149" spans="2:14">
      <c r="B149" s="128"/>
      <c r="N149" s="128"/>
    </row>
    <row r="150" spans="2:14">
      <c r="B150" s="128"/>
      <c r="N150" s="128"/>
    </row>
    <row r="151" spans="2:14">
      <c r="B151" s="128"/>
      <c r="N151" s="128"/>
    </row>
    <row r="152" spans="2:14">
      <c r="B152" s="128"/>
      <c r="N152" s="128"/>
    </row>
    <row r="153" spans="2:14">
      <c r="B153" s="128"/>
      <c r="N153" s="128"/>
    </row>
    <row r="154" spans="2:14">
      <c r="B154" s="128"/>
      <c r="N154" s="128"/>
    </row>
    <row r="155" spans="2:14">
      <c r="B155" s="128"/>
      <c r="N155" s="128"/>
    </row>
    <row r="156" spans="2:14">
      <c r="B156" s="128"/>
      <c r="N156" s="128"/>
    </row>
    <row r="157" spans="2:14">
      <c r="B157" s="128"/>
      <c r="N157" s="128"/>
    </row>
    <row r="158" spans="2:14">
      <c r="B158" s="128"/>
      <c r="N158" s="128"/>
    </row>
    <row r="159" spans="2:14">
      <c r="N159" s="128"/>
    </row>
    <row r="160" spans="2:14">
      <c r="N160" s="128"/>
    </row>
    <row r="161" spans="14:14">
      <c r="N161" s="128"/>
    </row>
    <row r="162" spans="14:14">
      <c r="N162" s="128"/>
    </row>
    <row r="163" spans="14:14">
      <c r="N163" s="128"/>
    </row>
    <row r="164" spans="14:14">
      <c r="N164" s="128"/>
    </row>
    <row r="165" spans="14:14">
      <c r="N165" s="128"/>
    </row>
    <row r="166" spans="14:14">
      <c r="N166" s="128"/>
    </row>
    <row r="167" spans="14:14">
      <c r="N167" s="128"/>
    </row>
    <row r="168" spans="14:14">
      <c r="N168" s="128"/>
    </row>
    <row r="169" spans="14:14">
      <c r="N169" s="128"/>
    </row>
    <row r="170" spans="14:14">
      <c r="N170" s="128"/>
    </row>
    <row r="171" spans="14:14">
      <c r="N171" s="128"/>
    </row>
    <row r="172" spans="14:14">
      <c r="N172" s="128"/>
    </row>
    <row r="173" spans="14:14">
      <c r="N173" s="128"/>
    </row>
    <row r="174" spans="14:14">
      <c r="N174" s="128"/>
    </row>
    <row r="175" spans="14:14">
      <c r="N175" s="128"/>
    </row>
    <row r="176" spans="14:14">
      <c r="N176" s="128"/>
    </row>
    <row r="177" spans="14:14">
      <c r="N177" s="128"/>
    </row>
    <row r="178" spans="14:14">
      <c r="N178" s="128"/>
    </row>
    <row r="179" spans="14:14">
      <c r="N179" s="128"/>
    </row>
    <row r="180" spans="14:14">
      <c r="N180" s="128"/>
    </row>
    <row r="181" spans="14:14">
      <c r="N181" s="128"/>
    </row>
    <row r="182" spans="14:14">
      <c r="N182" s="128"/>
    </row>
    <row r="183" spans="14:14">
      <c r="N183" s="128"/>
    </row>
    <row r="184" spans="14:14">
      <c r="N184" s="128"/>
    </row>
    <row r="185" spans="14:14">
      <c r="N185" s="128"/>
    </row>
    <row r="186" spans="14:14">
      <c r="N186" s="128"/>
    </row>
    <row r="187" spans="14:14">
      <c r="N187" s="128"/>
    </row>
    <row r="188" spans="14:14">
      <c r="N188" s="128"/>
    </row>
    <row r="189" spans="14:14">
      <c r="N189" s="128"/>
    </row>
    <row r="190" spans="14:14">
      <c r="N190" s="128"/>
    </row>
    <row r="191" spans="14:14">
      <c r="N191" s="128"/>
    </row>
    <row r="192" spans="14:14">
      <c r="N192" s="128"/>
    </row>
    <row r="193" spans="14:14">
      <c r="N193" s="128"/>
    </row>
    <row r="194" spans="14:14">
      <c r="N194" s="128"/>
    </row>
    <row r="195" spans="14:14">
      <c r="N195" s="128"/>
    </row>
    <row r="196" spans="14:14">
      <c r="N196" s="128"/>
    </row>
    <row r="197" spans="14:14">
      <c r="N197" s="128"/>
    </row>
    <row r="198" spans="14:14">
      <c r="N198" s="128"/>
    </row>
    <row r="199" spans="14:14">
      <c r="N199" s="128"/>
    </row>
    <row r="200" spans="14:14">
      <c r="N200" s="128"/>
    </row>
    <row r="201" spans="14:14">
      <c r="N201" s="128"/>
    </row>
    <row r="202" spans="14:14">
      <c r="N202" s="128"/>
    </row>
    <row r="203" spans="14:14">
      <c r="N203" s="128"/>
    </row>
    <row r="204" spans="14:14">
      <c r="N204" s="128"/>
    </row>
    <row r="205" spans="14:14">
      <c r="N205" s="128"/>
    </row>
    <row r="206" spans="14:14">
      <c r="N206" s="128"/>
    </row>
    <row r="207" spans="14:14">
      <c r="N207" s="128"/>
    </row>
    <row r="208" spans="14:14">
      <c r="N208" s="128"/>
    </row>
    <row r="209" spans="14:14">
      <c r="N209" s="128"/>
    </row>
    <row r="210" spans="14:14">
      <c r="N210" s="128"/>
    </row>
    <row r="211" spans="14:14">
      <c r="N211" s="128"/>
    </row>
    <row r="212" spans="14:14">
      <c r="N212" s="128"/>
    </row>
    <row r="213" spans="14:14">
      <c r="N213" s="128"/>
    </row>
    <row r="214" spans="14:14">
      <c r="N214" s="128"/>
    </row>
    <row r="215" spans="14:14">
      <c r="N215" s="128"/>
    </row>
    <row r="216" spans="14:14">
      <c r="N216" s="128"/>
    </row>
    <row r="217" spans="14:14">
      <c r="N217" s="128"/>
    </row>
    <row r="218" spans="14:14">
      <c r="N218" s="128"/>
    </row>
    <row r="219" spans="14:14">
      <c r="N219" s="128"/>
    </row>
    <row r="220" spans="14:14">
      <c r="N220" s="128"/>
    </row>
    <row r="221" spans="14:14">
      <c r="N221" s="128"/>
    </row>
    <row r="222" spans="14:14">
      <c r="N222" s="128"/>
    </row>
    <row r="223" spans="14:14">
      <c r="N223" s="128"/>
    </row>
    <row r="224" spans="14:14">
      <c r="N224" s="128"/>
    </row>
    <row r="225" spans="14:14">
      <c r="N225" s="128"/>
    </row>
    <row r="226" spans="14:14">
      <c r="N226" s="128"/>
    </row>
    <row r="227" spans="14:14">
      <c r="N227" s="128"/>
    </row>
    <row r="228" spans="14:14">
      <c r="N228" s="128"/>
    </row>
    <row r="229" spans="14:14">
      <c r="N229" s="128"/>
    </row>
    <row r="230" spans="14:14">
      <c r="N230" s="128"/>
    </row>
    <row r="231" spans="14:14">
      <c r="N231" s="128"/>
    </row>
    <row r="232" spans="14:14">
      <c r="N232" s="128"/>
    </row>
    <row r="233" spans="14:14">
      <c r="N233" s="128"/>
    </row>
    <row r="234" spans="14:14">
      <c r="N234" s="128"/>
    </row>
    <row r="235" spans="14:14">
      <c r="N235" s="128"/>
    </row>
    <row r="236" spans="14:14">
      <c r="N236" s="128"/>
    </row>
    <row r="237" spans="14:14">
      <c r="N237" s="128"/>
    </row>
    <row r="238" spans="14:14">
      <c r="N238" s="128"/>
    </row>
    <row r="239" spans="14:14">
      <c r="N239" s="128"/>
    </row>
    <row r="240" spans="14:14">
      <c r="N240" s="128"/>
    </row>
    <row r="241" spans="14:14">
      <c r="N241" s="128"/>
    </row>
    <row r="242" spans="14:14">
      <c r="N242" s="128"/>
    </row>
    <row r="243" spans="14:14">
      <c r="N243" s="128"/>
    </row>
    <row r="244" spans="14:14">
      <c r="N244" s="128"/>
    </row>
    <row r="245" spans="14:14">
      <c r="N245" s="128"/>
    </row>
    <row r="246" spans="14:14">
      <c r="N246" s="128"/>
    </row>
    <row r="247" spans="14:14">
      <c r="N247" s="128"/>
    </row>
    <row r="248" spans="14:14">
      <c r="N248" s="128"/>
    </row>
    <row r="249" spans="14:14">
      <c r="N249" s="128"/>
    </row>
    <row r="250" spans="14:14">
      <c r="N250" s="128"/>
    </row>
    <row r="251" spans="14:14">
      <c r="N251" s="128"/>
    </row>
    <row r="252" spans="14:14">
      <c r="N252" s="128"/>
    </row>
    <row r="253" spans="14:14">
      <c r="N253" s="128"/>
    </row>
    <row r="254" spans="14:14">
      <c r="N254" s="128"/>
    </row>
    <row r="255" spans="14:14">
      <c r="N255" s="128"/>
    </row>
    <row r="256" spans="14:14">
      <c r="N256" s="128"/>
    </row>
    <row r="257" spans="14:14">
      <c r="N257" s="128"/>
    </row>
    <row r="258" spans="14:14">
      <c r="N258" s="128"/>
    </row>
    <row r="259" spans="14:14">
      <c r="N259" s="128"/>
    </row>
    <row r="260" spans="14:14">
      <c r="N260" s="128"/>
    </row>
    <row r="261" spans="14:14">
      <c r="N261" s="128"/>
    </row>
    <row r="262" spans="14:14">
      <c r="N262" s="128"/>
    </row>
    <row r="263" spans="14:14">
      <c r="N263" s="128"/>
    </row>
    <row r="264" spans="14:14">
      <c r="N264" s="128"/>
    </row>
    <row r="265" spans="14:14">
      <c r="N265" s="128"/>
    </row>
    <row r="266" spans="14:14">
      <c r="N266" s="128"/>
    </row>
    <row r="267" spans="14:14">
      <c r="N267" s="128"/>
    </row>
    <row r="268" spans="14:14">
      <c r="N268" s="128"/>
    </row>
    <row r="269" spans="14:14">
      <c r="N269" s="128"/>
    </row>
    <row r="270" spans="14:14">
      <c r="N270" s="128"/>
    </row>
    <row r="271" spans="14:14">
      <c r="N271" s="128"/>
    </row>
    <row r="272" spans="14:14">
      <c r="N272" s="128"/>
    </row>
    <row r="273" spans="14:14">
      <c r="N273" s="128"/>
    </row>
    <row r="274" spans="14:14">
      <c r="N274" s="128"/>
    </row>
    <row r="275" spans="14:14">
      <c r="N275" s="128"/>
    </row>
    <row r="276" spans="14:14">
      <c r="N276" s="128"/>
    </row>
    <row r="277" spans="14:14">
      <c r="N277" s="128"/>
    </row>
    <row r="278" spans="14:14">
      <c r="N278" s="128"/>
    </row>
    <row r="279" spans="14:14">
      <c r="N279" s="128"/>
    </row>
    <row r="280" spans="14:14">
      <c r="N280" s="128"/>
    </row>
    <row r="281" spans="14:14">
      <c r="N281" s="128"/>
    </row>
    <row r="282" spans="14:14">
      <c r="N282" s="128"/>
    </row>
    <row r="283" spans="14:14">
      <c r="N283" s="128"/>
    </row>
    <row r="284" spans="14:14">
      <c r="N284" s="128"/>
    </row>
    <row r="285" spans="14:14">
      <c r="N285" s="128"/>
    </row>
    <row r="286" spans="14:14">
      <c r="N286" s="128"/>
    </row>
    <row r="287" spans="14:14">
      <c r="N287" s="128"/>
    </row>
    <row r="288" spans="14:14">
      <c r="N288" s="128"/>
    </row>
    <row r="289" spans="14:14">
      <c r="N289" s="128"/>
    </row>
    <row r="290" spans="14:14">
      <c r="N290" s="128"/>
    </row>
    <row r="291" spans="14:14">
      <c r="N291" s="128"/>
    </row>
    <row r="292" spans="14:14">
      <c r="N292" s="128"/>
    </row>
    <row r="293" spans="14:14">
      <c r="N293" s="128"/>
    </row>
    <row r="294" spans="14:14">
      <c r="N294" s="128"/>
    </row>
    <row r="295" spans="14:14">
      <c r="N295" s="128"/>
    </row>
    <row r="296" spans="14:14">
      <c r="N296" s="128"/>
    </row>
    <row r="297" spans="14:14">
      <c r="N297" s="128"/>
    </row>
    <row r="298" spans="14:14">
      <c r="N298" s="128"/>
    </row>
    <row r="299" spans="14:14">
      <c r="N299" s="128"/>
    </row>
    <row r="300" spans="14:14">
      <c r="N300" s="128"/>
    </row>
    <row r="301" spans="14:14">
      <c r="N301" s="128"/>
    </row>
    <row r="302" spans="14:14">
      <c r="N302" s="128"/>
    </row>
    <row r="303" spans="14:14">
      <c r="N303" s="128"/>
    </row>
    <row r="304" spans="14:14">
      <c r="N304" s="128"/>
    </row>
    <row r="305" spans="14:14">
      <c r="N305" s="128"/>
    </row>
    <row r="306" spans="14:14">
      <c r="N306" s="128"/>
    </row>
    <row r="307" spans="14:14">
      <c r="N307" s="128"/>
    </row>
    <row r="308" spans="14:14">
      <c r="N308" s="128"/>
    </row>
    <row r="309" spans="14:14">
      <c r="N309" s="128"/>
    </row>
    <row r="310" spans="14:14">
      <c r="N310" s="128"/>
    </row>
    <row r="311" spans="14:14">
      <c r="N311" s="128"/>
    </row>
    <row r="312" spans="14:14">
      <c r="N312" s="128"/>
    </row>
    <row r="313" spans="14:14">
      <c r="N313" s="128"/>
    </row>
    <row r="314" spans="14:14">
      <c r="N314" s="128"/>
    </row>
    <row r="315" spans="14:14">
      <c r="N315" s="128"/>
    </row>
    <row r="316" spans="14:14">
      <c r="N316" s="128"/>
    </row>
    <row r="317" spans="14:14">
      <c r="N317" s="128"/>
    </row>
    <row r="318" spans="14:14">
      <c r="N318" s="128"/>
    </row>
    <row r="319" spans="14:14">
      <c r="N319" s="128"/>
    </row>
    <row r="320" spans="14:14">
      <c r="N320" s="128"/>
    </row>
    <row r="321" spans="14:14">
      <c r="N321" s="128"/>
    </row>
    <row r="322" spans="14:14">
      <c r="N322" s="128"/>
    </row>
    <row r="323" spans="14:14">
      <c r="N323" s="128"/>
    </row>
    <row r="324" spans="14:14">
      <c r="N324" s="128"/>
    </row>
    <row r="325" spans="14:14">
      <c r="N325" s="128"/>
    </row>
    <row r="326" spans="14:14">
      <c r="N326" s="128"/>
    </row>
    <row r="327" spans="14:14">
      <c r="N327" s="128"/>
    </row>
    <row r="328" spans="14:14">
      <c r="N328" s="128"/>
    </row>
    <row r="329" spans="14:14">
      <c r="N329" s="128"/>
    </row>
    <row r="330" spans="14:14">
      <c r="N330" s="128"/>
    </row>
    <row r="331" spans="14:14">
      <c r="N331" s="128"/>
    </row>
    <row r="332" spans="14:14">
      <c r="N332" s="128"/>
    </row>
    <row r="333" spans="14:14">
      <c r="N333" s="128"/>
    </row>
    <row r="334" spans="14:14">
      <c r="N334" s="128"/>
    </row>
    <row r="335" spans="14:14">
      <c r="N335" s="128"/>
    </row>
    <row r="336" spans="14:14">
      <c r="N336" s="128"/>
    </row>
    <row r="337" spans="14:14">
      <c r="N337" s="128"/>
    </row>
    <row r="338" spans="14:14">
      <c r="N338" s="128"/>
    </row>
    <row r="339" spans="14:14">
      <c r="N339" s="128"/>
    </row>
    <row r="340" spans="14:14">
      <c r="N340" s="128"/>
    </row>
    <row r="341" spans="14:14">
      <c r="N341" s="128"/>
    </row>
    <row r="342" spans="14:14">
      <c r="N342" s="128"/>
    </row>
    <row r="343" spans="14:14">
      <c r="N343" s="128"/>
    </row>
    <row r="344" spans="14:14">
      <c r="N344" s="128"/>
    </row>
    <row r="345" spans="14:14">
      <c r="N345" s="128"/>
    </row>
    <row r="346" spans="14:14">
      <c r="N346" s="128"/>
    </row>
    <row r="347" spans="14:14">
      <c r="N347" s="128"/>
    </row>
    <row r="348" spans="14:14">
      <c r="N348" s="128"/>
    </row>
    <row r="349" spans="14:14">
      <c r="N349" s="128"/>
    </row>
    <row r="350" spans="14:14">
      <c r="N350" s="128"/>
    </row>
    <row r="351" spans="14:14">
      <c r="N351" s="128"/>
    </row>
    <row r="352" spans="14:14">
      <c r="N352" s="128"/>
    </row>
    <row r="353" spans="14:14">
      <c r="N353" s="128"/>
    </row>
    <row r="354" spans="14:14">
      <c r="N354" s="128"/>
    </row>
    <row r="355" spans="14:14">
      <c r="N355" s="128"/>
    </row>
    <row r="356" spans="14:14">
      <c r="N356" s="128"/>
    </row>
    <row r="357" spans="14:14">
      <c r="N357" s="128"/>
    </row>
    <row r="358" spans="14:14">
      <c r="N358" s="128"/>
    </row>
    <row r="359" spans="14:14">
      <c r="N359" s="128"/>
    </row>
    <row r="360" spans="14:14">
      <c r="N360" s="128"/>
    </row>
    <row r="361" spans="14:14">
      <c r="N361" s="128"/>
    </row>
    <row r="362" spans="14:14">
      <c r="N362" s="128"/>
    </row>
    <row r="363" spans="14:14">
      <c r="N363" s="128"/>
    </row>
    <row r="364" spans="14:14">
      <c r="N364" s="128"/>
    </row>
    <row r="365" spans="14:14">
      <c r="N365" s="128"/>
    </row>
    <row r="366" spans="14:14">
      <c r="N366" s="128"/>
    </row>
    <row r="367" spans="14:14">
      <c r="N367" s="128"/>
    </row>
    <row r="368" spans="14:14">
      <c r="N368" s="128"/>
    </row>
    <row r="369" spans="14:14">
      <c r="N369" s="128"/>
    </row>
    <row r="370" spans="14:14">
      <c r="N370" s="128"/>
    </row>
    <row r="371" spans="14:14">
      <c r="N371" s="128"/>
    </row>
    <row r="372" spans="14:14">
      <c r="N372" s="128"/>
    </row>
    <row r="373" spans="14:14">
      <c r="N373" s="128"/>
    </row>
    <row r="374" spans="14:14">
      <c r="N374" s="128"/>
    </row>
    <row r="375" spans="14:14">
      <c r="N375" s="128"/>
    </row>
    <row r="376" spans="14:14">
      <c r="N376" s="128"/>
    </row>
    <row r="377" spans="14:14">
      <c r="N377" s="128"/>
    </row>
    <row r="378" spans="14:14">
      <c r="N378" s="128"/>
    </row>
    <row r="379" spans="14:14">
      <c r="N379" s="128"/>
    </row>
    <row r="380" spans="14:14">
      <c r="N380" s="128"/>
    </row>
    <row r="381" spans="14:14">
      <c r="N381" s="128"/>
    </row>
    <row r="382" spans="14:14">
      <c r="N382" s="128"/>
    </row>
  </sheetData>
  <mergeCells count="20">
    <mergeCell ref="A1:J1"/>
    <mergeCell ref="G5:G6"/>
    <mergeCell ref="H5:H6"/>
    <mergeCell ref="I5:I6"/>
    <mergeCell ref="J5:J6"/>
    <mergeCell ref="A3:A6"/>
    <mergeCell ref="H3:J3"/>
    <mergeCell ref="B5:B6"/>
    <mergeCell ref="C5:C6"/>
    <mergeCell ref="D5:D6"/>
    <mergeCell ref="E5:E6"/>
    <mergeCell ref="F5:F6"/>
    <mergeCell ref="K1:Q1"/>
    <mergeCell ref="N5:N6"/>
    <mergeCell ref="O5:O6"/>
    <mergeCell ref="P5:P6"/>
    <mergeCell ref="Q3:Q6"/>
    <mergeCell ref="L5:L6"/>
    <mergeCell ref="M5:M6"/>
    <mergeCell ref="K5:K6"/>
  </mergeCells>
  <phoneticPr fontId="6" type="noConversion"/>
  <printOptions gridLinesSet="0"/>
  <pageMargins left="0.47244094488188981" right="0.47244094488188981" top="0.78740157480314965" bottom="0.78740157480314965" header="0" footer="0"/>
  <pageSetup paperSize="182" scale="95" firstPageNumber="142" orientation="portrait" useFirstPageNumber="1" horizontalDpi="2400" verticalDpi="2400" r:id="rId1"/>
  <headerFooter scaleWithDoc="0" alignWithMargins="0"/>
  <colBreaks count="1" manualBreakCount="1">
    <brk id="10" max="13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14"/>
  <sheetViews>
    <sheetView view="pageBreakPreview" zoomScaleNormal="100" zoomScaleSheetLayoutView="100" workbookViewId="0">
      <selection sqref="A1:G1"/>
    </sheetView>
  </sheetViews>
  <sheetFormatPr defaultRowHeight="17.25"/>
  <cols>
    <col min="1" max="1" width="10.625" style="41" customWidth="1"/>
    <col min="2" max="5" width="11.125" style="41" customWidth="1"/>
    <col min="6" max="6" width="12.125" style="41" customWidth="1"/>
    <col min="7" max="7" width="11.125" style="41" customWidth="1"/>
    <col min="8" max="9" width="13.25" style="41" customWidth="1"/>
    <col min="10" max="10" width="13.625" style="41" customWidth="1"/>
    <col min="11" max="11" width="13.875" style="41" customWidth="1"/>
    <col min="12" max="12" width="13.625" style="41" customWidth="1"/>
    <col min="13" max="13" width="10.75" style="41" customWidth="1"/>
    <col min="14" max="16384" width="9" style="41"/>
  </cols>
  <sheetData>
    <row r="1" spans="1:15" s="190" customFormat="1" ht="39.950000000000003" customHeight="1">
      <c r="A1" s="438" t="s">
        <v>226</v>
      </c>
      <c r="B1" s="438"/>
      <c r="C1" s="438"/>
      <c r="D1" s="438"/>
      <c r="E1" s="438"/>
      <c r="F1" s="438"/>
      <c r="G1" s="438"/>
      <c r="H1" s="508" t="s">
        <v>50</v>
      </c>
      <c r="I1" s="508"/>
      <c r="J1" s="508"/>
      <c r="K1" s="508"/>
      <c r="L1" s="508"/>
      <c r="M1" s="508"/>
      <c r="N1" s="85"/>
      <c r="O1" s="85"/>
    </row>
    <row r="2" spans="1:15" s="22" customFormat="1" ht="27" customHeight="1" thickBot="1">
      <c r="A2" s="193" t="s">
        <v>123</v>
      </c>
      <c r="B2" s="193"/>
      <c r="C2" s="61"/>
      <c r="D2" s="193"/>
      <c r="E2" s="195"/>
      <c r="F2" s="196"/>
      <c r="G2" s="196"/>
      <c r="H2" s="194"/>
      <c r="I2" s="62"/>
      <c r="J2" s="193"/>
      <c r="K2" s="193"/>
      <c r="L2" s="63"/>
      <c r="M2" s="23" t="s">
        <v>122</v>
      </c>
      <c r="N2" s="23"/>
      <c r="O2" s="23"/>
    </row>
    <row r="3" spans="1:15" s="214" customFormat="1" ht="20.25" customHeight="1" thickTop="1">
      <c r="A3" s="509" t="s">
        <v>121</v>
      </c>
      <c r="B3" s="512" t="s">
        <v>120</v>
      </c>
      <c r="C3" s="513"/>
      <c r="D3" s="513"/>
      <c r="E3" s="513"/>
      <c r="F3" s="513"/>
      <c r="G3" s="513"/>
      <c r="H3" s="514" t="s">
        <v>119</v>
      </c>
      <c r="I3" s="514"/>
      <c r="J3" s="514"/>
      <c r="K3" s="514"/>
      <c r="L3" s="515"/>
      <c r="M3" s="442" t="s">
        <v>118</v>
      </c>
      <c r="N3" s="237"/>
      <c r="O3" s="237"/>
    </row>
    <row r="4" spans="1:15" s="214" customFormat="1" ht="18" customHeight="1">
      <c r="A4" s="510"/>
      <c r="B4" s="238" t="s">
        <v>117</v>
      </c>
      <c r="C4" s="239" t="s">
        <v>116</v>
      </c>
      <c r="D4" s="238" t="s">
        <v>115</v>
      </c>
      <c r="E4" s="227" t="s">
        <v>114</v>
      </c>
      <c r="F4" s="240" t="s">
        <v>113</v>
      </c>
      <c r="G4" s="241" t="s">
        <v>112</v>
      </c>
      <c r="H4" s="242" t="s">
        <v>111</v>
      </c>
      <c r="I4" s="221" t="s">
        <v>110</v>
      </c>
      <c r="J4" s="238" t="s">
        <v>109</v>
      </c>
      <c r="K4" s="238" t="s">
        <v>108</v>
      </c>
      <c r="L4" s="243" t="s">
        <v>107</v>
      </c>
      <c r="M4" s="436"/>
      <c r="N4" s="237"/>
      <c r="O4" s="237"/>
    </row>
    <row r="5" spans="1:15" s="214" customFormat="1" ht="18" customHeight="1">
      <c r="A5" s="510"/>
      <c r="B5" s="502" t="s">
        <v>106</v>
      </c>
      <c r="C5" s="504" t="s">
        <v>105</v>
      </c>
      <c r="D5" s="502" t="s">
        <v>104</v>
      </c>
      <c r="E5" s="506" t="s">
        <v>103</v>
      </c>
      <c r="F5" s="521" t="s">
        <v>102</v>
      </c>
      <c r="G5" s="522" t="s">
        <v>101</v>
      </c>
      <c r="H5" s="517" t="s">
        <v>100</v>
      </c>
      <c r="I5" s="519" t="s">
        <v>99</v>
      </c>
      <c r="J5" s="516" t="s">
        <v>98</v>
      </c>
      <c r="K5" s="516" t="s">
        <v>97</v>
      </c>
      <c r="L5" s="502" t="s">
        <v>96</v>
      </c>
      <c r="M5" s="436"/>
      <c r="N5" s="237"/>
      <c r="O5" s="237"/>
    </row>
    <row r="6" spans="1:15" s="214" customFormat="1" ht="17.25" customHeight="1">
      <c r="A6" s="511"/>
      <c r="B6" s="503"/>
      <c r="C6" s="505"/>
      <c r="D6" s="503"/>
      <c r="E6" s="507"/>
      <c r="F6" s="505"/>
      <c r="G6" s="523"/>
      <c r="H6" s="518"/>
      <c r="I6" s="520"/>
      <c r="J6" s="503"/>
      <c r="K6" s="503"/>
      <c r="L6" s="503"/>
      <c r="M6" s="482"/>
      <c r="N6" s="237"/>
      <c r="O6" s="237"/>
    </row>
    <row r="7" spans="1:15" s="16" customFormat="1" ht="4.5" customHeight="1">
      <c r="A7" s="64"/>
      <c r="B7" s="57"/>
      <c r="C7" s="86"/>
      <c r="D7" s="57"/>
      <c r="E7" s="87"/>
      <c r="F7" s="86"/>
      <c r="G7" s="86"/>
      <c r="H7" s="88"/>
      <c r="I7" s="6"/>
      <c r="J7" s="57"/>
      <c r="K7" s="57"/>
      <c r="L7" s="57"/>
      <c r="M7" s="24"/>
      <c r="N7" s="15"/>
      <c r="O7" s="15"/>
    </row>
    <row r="8" spans="1:15" s="6" customFormat="1" ht="24.75" customHeight="1">
      <c r="A8" s="64">
        <v>2019</v>
      </c>
      <c r="B8" s="89">
        <v>0</v>
      </c>
      <c r="C8" s="89">
        <v>0</v>
      </c>
      <c r="D8" s="89">
        <v>0</v>
      </c>
      <c r="E8" s="89">
        <v>0</v>
      </c>
      <c r="F8" s="361">
        <v>8.2699999999999996E-3</v>
      </c>
      <c r="G8" s="89">
        <v>0</v>
      </c>
      <c r="H8" s="89">
        <v>0</v>
      </c>
      <c r="I8" s="89">
        <v>0</v>
      </c>
      <c r="J8" s="89">
        <v>0</v>
      </c>
      <c r="K8" s="89">
        <v>0</v>
      </c>
      <c r="L8" s="359">
        <v>8.0940000000000005E-3</v>
      </c>
      <c r="M8" s="57">
        <v>2019</v>
      </c>
    </row>
    <row r="9" spans="1:15" s="76" customFormat="1" ht="24.75" customHeight="1">
      <c r="A9" s="64">
        <v>2020</v>
      </c>
      <c r="B9" s="89">
        <v>0</v>
      </c>
      <c r="C9" s="89">
        <v>0</v>
      </c>
      <c r="D9" s="89">
        <v>0</v>
      </c>
      <c r="E9" s="89">
        <v>0</v>
      </c>
      <c r="F9" s="361">
        <v>8.9321999999999999E-2</v>
      </c>
      <c r="G9" s="89">
        <v>0</v>
      </c>
      <c r="H9" s="89">
        <v>0</v>
      </c>
      <c r="I9" s="89">
        <v>0</v>
      </c>
      <c r="J9" s="89">
        <v>0</v>
      </c>
      <c r="K9" s="89">
        <v>0</v>
      </c>
      <c r="L9" s="359">
        <v>4.8830000000000002E-3</v>
      </c>
      <c r="M9" s="57">
        <v>2020</v>
      </c>
    </row>
    <row r="10" spans="1:15" s="76" customFormat="1" ht="24.75" customHeight="1">
      <c r="A10" s="64">
        <v>2021</v>
      </c>
      <c r="B10" s="89">
        <v>0</v>
      </c>
      <c r="C10" s="89">
        <v>0</v>
      </c>
      <c r="D10" s="89">
        <v>0</v>
      </c>
      <c r="E10" s="89">
        <v>0</v>
      </c>
      <c r="F10" s="361">
        <v>8.1028000000000003E-2</v>
      </c>
      <c r="G10" s="89">
        <v>0</v>
      </c>
      <c r="H10" s="89">
        <v>0</v>
      </c>
      <c r="I10" s="89">
        <v>0</v>
      </c>
      <c r="J10" s="89">
        <v>0</v>
      </c>
      <c r="K10" s="89">
        <v>0</v>
      </c>
      <c r="L10" s="359">
        <v>2.0472000000000001E-2</v>
      </c>
      <c r="M10" s="57">
        <v>2021</v>
      </c>
    </row>
    <row r="11" spans="1:15" s="76" customFormat="1" ht="24.75" customHeight="1">
      <c r="A11" s="405">
        <v>2022</v>
      </c>
      <c r="B11" s="415">
        <v>0</v>
      </c>
      <c r="C11" s="415">
        <v>0</v>
      </c>
      <c r="D11" s="415">
        <v>0</v>
      </c>
      <c r="E11" s="415">
        <v>0</v>
      </c>
      <c r="F11" s="416">
        <v>0.103881</v>
      </c>
      <c r="G11" s="415">
        <v>0</v>
      </c>
      <c r="H11" s="415">
        <v>0</v>
      </c>
      <c r="I11" s="415">
        <v>0</v>
      </c>
      <c r="J11" s="415">
        <v>0</v>
      </c>
      <c r="K11" s="415">
        <v>0</v>
      </c>
      <c r="L11" s="417">
        <v>1.498E-3</v>
      </c>
      <c r="M11" s="418">
        <v>2022</v>
      </c>
    </row>
    <row r="12" spans="1:15" s="76" customFormat="1" ht="24.75" customHeight="1">
      <c r="A12" s="71">
        <v>2023</v>
      </c>
      <c r="B12" s="90">
        <v>0</v>
      </c>
      <c r="C12" s="90">
        <v>0</v>
      </c>
      <c r="D12" s="90">
        <v>0</v>
      </c>
      <c r="E12" s="90">
        <v>0</v>
      </c>
      <c r="F12" s="362">
        <f>(1290+8276+8725)/1000000</f>
        <v>1.8291000000000002E-2</v>
      </c>
      <c r="G12" s="362">
        <f>(606+993)/1000000</f>
        <v>1.5989999999999999E-3</v>
      </c>
      <c r="H12" s="90">
        <v>0</v>
      </c>
      <c r="I12" s="90">
        <v>0</v>
      </c>
      <c r="J12" s="90">
        <v>0</v>
      </c>
      <c r="K12" s="90">
        <v>0</v>
      </c>
      <c r="L12" s="360">
        <f>(13141+31212)/1000000</f>
        <v>4.4352999999999997E-2</v>
      </c>
      <c r="M12" s="72">
        <v>2023</v>
      </c>
    </row>
    <row r="13" spans="1:15" s="76" customFormat="1" ht="4.5" customHeight="1">
      <c r="A13" s="91"/>
      <c r="B13" s="92"/>
      <c r="C13" s="91"/>
      <c r="D13" s="91"/>
      <c r="E13" s="91"/>
      <c r="F13" s="93"/>
      <c r="G13" s="93"/>
      <c r="H13" s="94"/>
      <c r="I13" s="95"/>
      <c r="J13" s="91"/>
      <c r="K13" s="91"/>
      <c r="L13" s="91"/>
      <c r="M13" s="92"/>
    </row>
    <row r="14" spans="1:15" s="16" customFormat="1" ht="17.25" customHeight="1">
      <c r="A14" s="12" t="s">
        <v>180</v>
      </c>
      <c r="B14" s="13"/>
      <c r="C14" s="12"/>
      <c r="D14" s="12"/>
      <c r="E14" s="12"/>
      <c r="F14" s="12"/>
      <c r="G14" s="14"/>
      <c r="H14" s="14"/>
      <c r="I14" s="14"/>
      <c r="J14" s="14"/>
      <c r="K14" s="14"/>
      <c r="L14" s="14"/>
      <c r="M14" s="56" t="s">
        <v>242</v>
      </c>
      <c r="N14" s="15"/>
      <c r="O14" s="15"/>
    </row>
  </sheetData>
  <mergeCells count="17">
    <mergeCell ref="H1:M1"/>
    <mergeCell ref="A3:A6"/>
    <mergeCell ref="M3:M6"/>
    <mergeCell ref="B3:G3"/>
    <mergeCell ref="H3:L3"/>
    <mergeCell ref="J5:J6"/>
    <mergeCell ref="L5:L6"/>
    <mergeCell ref="H5:H6"/>
    <mergeCell ref="I5:I6"/>
    <mergeCell ref="K5:K6"/>
    <mergeCell ref="F5:F6"/>
    <mergeCell ref="G5:G6"/>
    <mergeCell ref="B5:B6"/>
    <mergeCell ref="C5:C6"/>
    <mergeCell ref="D5:D6"/>
    <mergeCell ref="E5:E6"/>
    <mergeCell ref="A1:G1"/>
  </mergeCells>
  <phoneticPr fontId="6" type="noConversion"/>
  <pageMargins left="0.47244094488188981" right="0.47244094488188981" top="0.78740157480314965" bottom="0.78740157480314965" header="0" footer="0"/>
  <pageSetup paperSize="182" scale="95" firstPageNumber="142" orientation="portrait" useFirstPageNumber="1" horizontalDpi="2400" verticalDpi="2400" r:id="rId1"/>
  <headerFooter scaleWithDoc="0" alignWithMargins="0"/>
  <colBreaks count="1" manualBreakCount="1">
    <brk id="7" max="13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14"/>
  <sheetViews>
    <sheetView view="pageBreakPreview" zoomScaleNormal="100" zoomScaleSheetLayoutView="100" workbookViewId="0">
      <selection sqref="A1:K1"/>
    </sheetView>
  </sheetViews>
  <sheetFormatPr defaultRowHeight="17.25"/>
  <cols>
    <col min="1" max="1" width="8.75" style="41" customWidth="1"/>
    <col min="2" max="2" width="6.5" style="41" customWidth="1"/>
    <col min="3" max="3" width="6.375" style="41" customWidth="1"/>
    <col min="4" max="4" width="6.5" style="41" customWidth="1"/>
    <col min="5" max="5" width="7.625" style="41" customWidth="1"/>
    <col min="6" max="6" width="6.5" style="41" customWidth="1"/>
    <col min="7" max="7" width="7.5" style="41" customWidth="1"/>
    <col min="8" max="8" width="6.625" style="41" customWidth="1"/>
    <col min="9" max="9" width="7.625" style="41" customWidth="1"/>
    <col min="10" max="10" width="6.625" style="41" customWidth="1"/>
    <col min="11" max="11" width="7.625" style="41" customWidth="1"/>
    <col min="12" max="19" width="8.5" style="41" customWidth="1"/>
    <col min="20" max="20" width="10.375" style="41" customWidth="1"/>
    <col min="21" max="16384" width="9" style="41"/>
  </cols>
  <sheetData>
    <row r="1" spans="1:20" s="190" customFormat="1" ht="39.950000000000003" customHeight="1">
      <c r="A1" s="438" t="s">
        <v>227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 t="s">
        <v>262</v>
      </c>
      <c r="M1" s="438"/>
      <c r="N1" s="438"/>
      <c r="O1" s="438"/>
      <c r="P1" s="438"/>
      <c r="Q1" s="438"/>
      <c r="R1" s="438"/>
      <c r="S1" s="438"/>
      <c r="T1" s="438"/>
    </row>
    <row r="2" spans="1:20" s="22" customFormat="1" ht="27" customHeight="1" thickBot="1">
      <c r="A2" s="193" t="s">
        <v>124</v>
      </c>
      <c r="B2" s="60"/>
      <c r="C2" s="194"/>
      <c r="D2" s="193"/>
      <c r="E2" s="61"/>
      <c r="F2" s="193"/>
      <c r="G2" s="195"/>
      <c r="H2" s="196"/>
      <c r="I2" s="196"/>
      <c r="J2" s="196"/>
      <c r="K2" s="196"/>
      <c r="L2" s="62"/>
      <c r="M2" s="193"/>
      <c r="N2" s="63"/>
      <c r="O2" s="23"/>
      <c r="P2" s="23"/>
      <c r="Q2" s="23"/>
      <c r="R2" s="23"/>
      <c r="S2" s="23"/>
      <c r="T2" s="23" t="s">
        <v>125</v>
      </c>
    </row>
    <row r="3" spans="1:20" s="214" customFormat="1" ht="31.5" customHeight="1" thickTop="1">
      <c r="A3" s="509" t="s">
        <v>126</v>
      </c>
      <c r="B3" s="530" t="s">
        <v>129</v>
      </c>
      <c r="C3" s="530"/>
      <c r="D3" s="527" t="s">
        <v>127</v>
      </c>
      <c r="E3" s="527"/>
      <c r="F3" s="527" t="s">
        <v>128</v>
      </c>
      <c r="G3" s="527"/>
      <c r="H3" s="528" t="s">
        <v>268</v>
      </c>
      <c r="I3" s="529"/>
      <c r="J3" s="541" t="s">
        <v>192</v>
      </c>
      <c r="K3" s="542"/>
      <c r="L3" s="531" t="s">
        <v>130</v>
      </c>
      <c r="M3" s="532"/>
      <c r="N3" s="509" t="s">
        <v>131</v>
      </c>
      <c r="O3" s="527"/>
      <c r="P3" s="533" t="s">
        <v>194</v>
      </c>
      <c r="Q3" s="526"/>
      <c r="R3" s="526" t="s">
        <v>269</v>
      </c>
      <c r="S3" s="526"/>
      <c r="T3" s="442" t="s">
        <v>118</v>
      </c>
    </row>
    <row r="4" spans="1:20" s="214" customFormat="1" ht="30.75" customHeight="1">
      <c r="A4" s="510"/>
      <c r="B4" s="538" t="s">
        <v>263</v>
      </c>
      <c r="C4" s="539"/>
      <c r="D4" s="534" t="s">
        <v>132</v>
      </c>
      <c r="E4" s="535"/>
      <c r="F4" s="536" t="s">
        <v>133</v>
      </c>
      <c r="G4" s="503"/>
      <c r="H4" s="537" t="s">
        <v>134</v>
      </c>
      <c r="I4" s="505"/>
      <c r="J4" s="523" t="s">
        <v>193</v>
      </c>
      <c r="K4" s="543"/>
      <c r="L4" s="540" t="s">
        <v>135</v>
      </c>
      <c r="M4" s="434"/>
      <c r="N4" s="524" t="s">
        <v>136</v>
      </c>
      <c r="O4" s="503"/>
      <c r="P4" s="525" t="s">
        <v>137</v>
      </c>
      <c r="Q4" s="520"/>
      <c r="R4" s="525" t="s">
        <v>96</v>
      </c>
      <c r="S4" s="520"/>
      <c r="T4" s="436"/>
    </row>
    <row r="5" spans="1:20" s="214" customFormat="1" ht="27" customHeight="1">
      <c r="A5" s="510"/>
      <c r="B5" s="231" t="s">
        <v>264</v>
      </c>
      <c r="C5" s="232" t="s">
        <v>265</v>
      </c>
      <c r="D5" s="233" t="s">
        <v>138</v>
      </c>
      <c r="E5" s="232" t="s">
        <v>139</v>
      </c>
      <c r="F5" s="231" t="s">
        <v>138</v>
      </c>
      <c r="G5" s="232" t="s">
        <v>139</v>
      </c>
      <c r="H5" s="231" t="s">
        <v>138</v>
      </c>
      <c r="I5" s="232" t="s">
        <v>139</v>
      </c>
      <c r="J5" s="231" t="s">
        <v>138</v>
      </c>
      <c r="K5" s="363" t="s">
        <v>139</v>
      </c>
      <c r="L5" s="364" t="s">
        <v>138</v>
      </c>
      <c r="M5" s="234" t="s">
        <v>139</v>
      </c>
      <c r="N5" s="233" t="s">
        <v>138</v>
      </c>
      <c r="O5" s="232" t="s">
        <v>139</v>
      </c>
      <c r="P5" s="231" t="s">
        <v>138</v>
      </c>
      <c r="Q5" s="232" t="s">
        <v>139</v>
      </c>
      <c r="R5" s="231" t="s">
        <v>138</v>
      </c>
      <c r="S5" s="232" t="s">
        <v>139</v>
      </c>
      <c r="T5" s="436"/>
    </row>
    <row r="6" spans="1:20" s="214" customFormat="1" ht="28.5" customHeight="1">
      <c r="A6" s="511"/>
      <c r="B6" s="235"/>
      <c r="C6" s="236"/>
      <c r="D6" s="365" t="s">
        <v>266</v>
      </c>
      <c r="E6" s="366" t="s">
        <v>267</v>
      </c>
      <c r="F6" s="365" t="s">
        <v>266</v>
      </c>
      <c r="G6" s="366" t="s">
        <v>267</v>
      </c>
      <c r="H6" s="365" t="s">
        <v>266</v>
      </c>
      <c r="I6" s="366" t="s">
        <v>267</v>
      </c>
      <c r="J6" s="365" t="s">
        <v>266</v>
      </c>
      <c r="K6" s="367" t="s">
        <v>267</v>
      </c>
      <c r="L6" s="368" t="s">
        <v>266</v>
      </c>
      <c r="M6" s="366" t="s">
        <v>267</v>
      </c>
      <c r="N6" s="365" t="s">
        <v>266</v>
      </c>
      <c r="O6" s="366" t="s">
        <v>267</v>
      </c>
      <c r="P6" s="365" t="s">
        <v>266</v>
      </c>
      <c r="Q6" s="366" t="s">
        <v>267</v>
      </c>
      <c r="R6" s="365" t="s">
        <v>266</v>
      </c>
      <c r="S6" s="366" t="s">
        <v>267</v>
      </c>
      <c r="T6" s="482"/>
    </row>
    <row r="7" spans="1:20" s="16" customFormat="1" ht="5.25" customHeight="1">
      <c r="A7" s="64"/>
      <c r="B7" s="211"/>
      <c r="C7" s="212"/>
      <c r="D7" s="211"/>
      <c r="E7" s="212"/>
      <c r="F7" s="211"/>
      <c r="G7" s="212"/>
      <c r="H7" s="211"/>
      <c r="I7" s="212"/>
      <c r="J7" s="212"/>
      <c r="K7" s="212"/>
      <c r="L7" s="211"/>
      <c r="M7" s="212"/>
      <c r="N7" s="211"/>
      <c r="O7" s="212"/>
      <c r="P7" s="211"/>
      <c r="Q7" s="212"/>
      <c r="R7" s="211"/>
      <c r="S7" s="212"/>
      <c r="T7" s="24"/>
    </row>
    <row r="8" spans="1:20" s="16" customFormat="1" ht="15.95" customHeight="1">
      <c r="A8" s="64">
        <v>2019</v>
      </c>
      <c r="B8" s="57">
        <v>10</v>
      </c>
      <c r="C8" s="57">
        <v>10</v>
      </c>
      <c r="D8" s="57">
        <f>SUM(F8,H8,J8,L8,N8,P8,R8)</f>
        <v>110</v>
      </c>
      <c r="E8" s="65">
        <f>SUM(G8,I8,K8,M8,O8,Q8,S8)</f>
        <v>240</v>
      </c>
      <c r="F8" s="66">
        <v>0</v>
      </c>
      <c r="G8" s="66">
        <v>0</v>
      </c>
      <c r="H8" s="66">
        <v>0</v>
      </c>
      <c r="I8" s="66">
        <v>0</v>
      </c>
      <c r="J8" s="67">
        <v>40</v>
      </c>
      <c r="K8" s="67">
        <v>45</v>
      </c>
      <c r="L8" s="67">
        <v>0</v>
      </c>
      <c r="M8" s="67">
        <v>0</v>
      </c>
      <c r="N8" s="67">
        <v>20</v>
      </c>
      <c r="O8" s="68">
        <v>40</v>
      </c>
      <c r="P8" s="67">
        <v>0</v>
      </c>
      <c r="Q8" s="67">
        <v>0</v>
      </c>
      <c r="R8" s="68">
        <v>50</v>
      </c>
      <c r="S8" s="69">
        <v>155</v>
      </c>
      <c r="T8" s="6">
        <v>2019</v>
      </c>
    </row>
    <row r="9" spans="1:20" s="70" customFormat="1" ht="15.95" customHeight="1">
      <c r="A9" s="64">
        <v>2020</v>
      </c>
      <c r="B9" s="67">
        <v>0</v>
      </c>
      <c r="C9" s="67">
        <v>0</v>
      </c>
      <c r="D9" s="57">
        <v>52.6</v>
      </c>
      <c r="E9" s="65">
        <v>52.6</v>
      </c>
      <c r="F9" s="66">
        <v>0</v>
      </c>
      <c r="G9" s="66">
        <v>0</v>
      </c>
      <c r="H9" s="66">
        <v>0</v>
      </c>
      <c r="I9" s="66">
        <v>0</v>
      </c>
      <c r="J9" s="67">
        <v>12.6</v>
      </c>
      <c r="K9" s="67">
        <v>12.6</v>
      </c>
      <c r="L9" s="67">
        <v>0</v>
      </c>
      <c r="M9" s="67">
        <v>0</v>
      </c>
      <c r="N9" s="67">
        <v>0</v>
      </c>
      <c r="O9" s="68">
        <v>0</v>
      </c>
      <c r="P9" s="67">
        <v>0</v>
      </c>
      <c r="Q9" s="67">
        <v>0</v>
      </c>
      <c r="R9" s="68">
        <v>40</v>
      </c>
      <c r="S9" s="69">
        <v>40</v>
      </c>
      <c r="T9" s="6">
        <v>2020</v>
      </c>
    </row>
    <row r="10" spans="1:20" s="70" customFormat="1" ht="15.95" customHeight="1">
      <c r="A10" s="64">
        <v>2021</v>
      </c>
      <c r="B10" s="67">
        <v>23</v>
      </c>
      <c r="C10" s="67">
        <v>23</v>
      </c>
      <c r="D10" s="57">
        <v>30</v>
      </c>
      <c r="E10" s="65">
        <v>31</v>
      </c>
      <c r="F10" s="66">
        <v>0</v>
      </c>
      <c r="G10" s="66">
        <v>0</v>
      </c>
      <c r="H10" s="66">
        <v>0</v>
      </c>
      <c r="I10" s="66">
        <v>0</v>
      </c>
      <c r="J10" s="67">
        <v>25</v>
      </c>
      <c r="K10" s="67">
        <v>25</v>
      </c>
      <c r="L10" s="67">
        <v>0</v>
      </c>
      <c r="M10" s="67">
        <v>0</v>
      </c>
      <c r="N10" s="67">
        <v>0</v>
      </c>
      <c r="O10" s="68">
        <v>0</v>
      </c>
      <c r="P10" s="67">
        <v>0</v>
      </c>
      <c r="Q10" s="67">
        <v>0</v>
      </c>
      <c r="R10" s="68">
        <v>5</v>
      </c>
      <c r="S10" s="69">
        <v>6</v>
      </c>
      <c r="T10" s="6">
        <v>2021</v>
      </c>
    </row>
    <row r="11" spans="1:20" s="70" customFormat="1" ht="15.95" customHeight="1">
      <c r="A11" s="405">
        <v>2022</v>
      </c>
      <c r="B11" s="419">
        <v>43</v>
      </c>
      <c r="C11" s="419">
        <v>43</v>
      </c>
      <c r="D11" s="418">
        <v>36</v>
      </c>
      <c r="E11" s="420">
        <v>36</v>
      </c>
      <c r="F11" s="419">
        <v>0</v>
      </c>
      <c r="G11" s="419">
        <v>0</v>
      </c>
      <c r="H11" s="419">
        <v>0</v>
      </c>
      <c r="I11" s="419">
        <v>0</v>
      </c>
      <c r="J11" s="419">
        <v>20</v>
      </c>
      <c r="K11" s="419">
        <v>20</v>
      </c>
      <c r="L11" s="419">
        <v>0</v>
      </c>
      <c r="M11" s="419">
        <v>0</v>
      </c>
      <c r="N11" s="419">
        <v>0</v>
      </c>
      <c r="O11" s="421">
        <v>0</v>
      </c>
      <c r="P11" s="419">
        <v>0</v>
      </c>
      <c r="Q11" s="419">
        <v>0</v>
      </c>
      <c r="R11" s="421">
        <v>16</v>
      </c>
      <c r="S11" s="422">
        <v>16</v>
      </c>
      <c r="T11" s="423">
        <v>2022</v>
      </c>
    </row>
    <row r="12" spans="1:20" s="70" customFormat="1" ht="15.95" customHeight="1">
      <c r="A12" s="71">
        <v>2023</v>
      </c>
      <c r="B12" s="66">
        <v>56</v>
      </c>
      <c r="C12" s="66">
        <v>56</v>
      </c>
      <c r="D12" s="72">
        <v>9</v>
      </c>
      <c r="E12" s="73">
        <v>25</v>
      </c>
      <c r="F12" s="419">
        <v>0</v>
      </c>
      <c r="G12" s="419">
        <v>0</v>
      </c>
      <c r="H12" s="419">
        <v>0</v>
      </c>
      <c r="I12" s="419">
        <v>0</v>
      </c>
      <c r="J12" s="66">
        <v>5</v>
      </c>
      <c r="K12" s="66">
        <v>11</v>
      </c>
      <c r="L12" s="419">
        <v>0</v>
      </c>
      <c r="M12" s="419">
        <v>0</v>
      </c>
      <c r="N12" s="419">
        <v>0</v>
      </c>
      <c r="O12" s="421">
        <v>0</v>
      </c>
      <c r="P12" s="419">
        <v>0</v>
      </c>
      <c r="Q12" s="419">
        <v>0</v>
      </c>
      <c r="R12" s="74">
        <v>4</v>
      </c>
      <c r="S12" s="75">
        <v>14</v>
      </c>
      <c r="T12" s="76">
        <v>2023</v>
      </c>
    </row>
    <row r="13" spans="1:20" s="70" customFormat="1" ht="5.25" customHeight="1">
      <c r="A13" s="77"/>
      <c r="B13" s="78"/>
      <c r="C13" s="78"/>
      <c r="D13" s="79"/>
      <c r="E13" s="80"/>
      <c r="F13" s="78"/>
      <c r="G13" s="78"/>
      <c r="H13" s="78"/>
      <c r="I13" s="78"/>
      <c r="J13" s="78"/>
      <c r="K13" s="78"/>
      <c r="L13" s="78"/>
      <c r="M13" s="78"/>
      <c r="N13" s="81"/>
      <c r="O13" s="81"/>
      <c r="P13" s="78"/>
      <c r="Q13" s="78"/>
      <c r="R13" s="82"/>
      <c r="S13" s="83"/>
      <c r="T13" s="82"/>
    </row>
    <row r="14" spans="1:20" s="16" customFormat="1" ht="16.5" customHeight="1">
      <c r="A14" s="12" t="s">
        <v>280</v>
      </c>
      <c r="B14" s="14"/>
      <c r="C14" s="14"/>
      <c r="D14" s="13"/>
      <c r="E14" s="12"/>
      <c r="F14" s="12"/>
      <c r="G14" s="12"/>
      <c r="H14" s="12"/>
      <c r="I14" s="14"/>
      <c r="J14" s="14"/>
      <c r="K14" s="14"/>
      <c r="L14" s="14"/>
      <c r="M14" s="14"/>
      <c r="N14" s="14"/>
      <c r="O14" s="15"/>
      <c r="P14" s="15"/>
      <c r="Q14" s="15"/>
      <c r="R14" s="84"/>
      <c r="S14" s="84"/>
      <c r="T14" s="56" t="s">
        <v>284</v>
      </c>
    </row>
  </sheetData>
  <mergeCells count="22">
    <mergeCell ref="F4:G4"/>
    <mergeCell ref="H4:I4"/>
    <mergeCell ref="B4:C4"/>
    <mergeCell ref="L4:M4"/>
    <mergeCell ref="J3:K3"/>
    <mergeCell ref="J4:K4"/>
    <mergeCell ref="L1:T1"/>
    <mergeCell ref="A1:K1"/>
    <mergeCell ref="N4:O4"/>
    <mergeCell ref="P4:Q4"/>
    <mergeCell ref="R3:S3"/>
    <mergeCell ref="T3:T6"/>
    <mergeCell ref="R4:S4"/>
    <mergeCell ref="A3:A6"/>
    <mergeCell ref="D3:E3"/>
    <mergeCell ref="F3:G3"/>
    <mergeCell ref="H3:I3"/>
    <mergeCell ref="B3:C3"/>
    <mergeCell ref="L3:M3"/>
    <mergeCell ref="N3:O3"/>
    <mergeCell ref="P3:Q3"/>
    <mergeCell ref="D4:E4"/>
  </mergeCells>
  <phoneticPr fontId="6" type="noConversion"/>
  <pageMargins left="0.47244094488188981" right="0.47244094488188981" top="0.78740157480314965" bottom="0.78740157480314965" header="0" footer="0"/>
  <pageSetup paperSize="182" scale="95" firstPageNumber="142" orientation="portrait" useFirstPageNumber="1" horizontalDpi="2400" verticalDpi="2400" r:id="rId1"/>
  <headerFooter scaleWithDoc="0"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 지정된 범위</vt:lpstr>
      </vt:variant>
      <vt:variant>
        <vt:i4>6</vt:i4>
      </vt:variant>
    </vt:vector>
  </HeadingPairs>
  <TitlesOfParts>
    <vt:vector size="17" baseType="lpstr">
      <vt:lpstr>11.가축전염병발생</vt:lpstr>
      <vt:lpstr>12.수의사현황</vt:lpstr>
      <vt:lpstr>13.도축검사</vt:lpstr>
      <vt:lpstr>14.축산물 위생관계업소</vt:lpstr>
      <vt:lpstr>15.임산물생산량</vt:lpstr>
      <vt:lpstr>16.조림</vt:lpstr>
      <vt:lpstr>17. 불법 산림훼손 피해현황</vt:lpstr>
      <vt:lpstr>18.산림전용허가 내역</vt:lpstr>
      <vt:lpstr>19.산림병해충 발생 및 방제상황</vt:lpstr>
      <vt:lpstr>20.친환경농축산물출하현황</vt:lpstr>
      <vt:lpstr>21.화훼류 재배현황</vt:lpstr>
      <vt:lpstr>'11.가축전염병발생'!Print_Area</vt:lpstr>
      <vt:lpstr>'14.축산물 위생관계업소'!Print_Area</vt:lpstr>
      <vt:lpstr>'15.임산물생산량'!Print_Area</vt:lpstr>
      <vt:lpstr>'17. 불법 산림훼손 피해현황'!Print_Area</vt:lpstr>
      <vt:lpstr>'18.산림전용허가 내역'!Print_Area</vt:lpstr>
      <vt:lpstr>'20.친환경농축산물출하현황'!Print_Area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2024-11-06T12:54:52Z</cp:lastPrinted>
  <dcterms:created xsi:type="dcterms:W3CDTF">1999-07-16T04:51:21Z</dcterms:created>
  <dcterms:modified xsi:type="dcterms:W3CDTF">2025-12-01T11:38:12Z</dcterms:modified>
</cp:coreProperties>
</file>